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<sst xmlns="http://schemas.openxmlformats.org/spreadsheetml/2006/main" count="205" uniqueCount="138">
  <si>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</si>
  <si>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</si>
  <si>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</si>
  <si>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</si>
  <si>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</si>
  <si>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</si>
  <si>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</si>
  <si>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</si>
  <si>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</si>
  <si>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</si>
  <si>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</si>
  <si>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</si>
  <si>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</si>
  <si>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</si>
  <si>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</si>
  <si>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</si>
  <si>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</si>
  <si>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</si>
  <si>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</si>
  <si>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</si>
  <si>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</si>
  <si>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</si>
  <si>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</si>
  <si>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</si>
  <si>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</si>
  <si>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</si>
  <si>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</si>
  <si>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</si>
  <si>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</si>
  <si>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</si>
  <si>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</si>
  <si>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</si>
  <si>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</si>
  <si>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</si>
  <si>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</si>
  <si>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</si>
  <si>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</si>
  <si>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</si>
  <si>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</si>
  <si>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</si>
  <si>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</si>
  <si>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</si>
  <si>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</si>
  <si>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</si>
  <si>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</si>
  <si>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</si>
  <si>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</si>
  <si>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</si>
  <si>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</si>
  <si>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</si>
  <si>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</si>
  <si>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</si>
  <si>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</si>
  <si>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</si>
  <si>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</si>
  <si>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</si>
  <si>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</si>
  <si>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</si>
  <si>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</si>
  <si>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</si>
  <si>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</si>
  <si>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</si>
  <si>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</si>
  <si>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</si>
  <si>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</si>
  <si>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</si>
  <si>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</si>
  <si>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</si>
  <si>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</si>
  <si>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</si>
  <si>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</si>
  <si>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</si>
  <si>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t xml:space="preserve">  * ‘원화대출금/예금성수신 × 100’%로 예금 등으로 조달한 자금을 대출에 얼마만큼 운용하였는지를 보여주는 지표
</t>
  </si>
  <si>
    <t>철     도
승 하 차</t>
  </si>
  <si>
    <t>※ 단 위 : 조세(백만원), 전력(mwh), 체신(건), 건축(㎡), 철도(승하차 : 명)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</si>
  <si>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</si>
  <si>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</si>
  <si>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</si>
  <si>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</si>
  <si>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</si>
  <si>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</si>
  <si>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</si>
  <si>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</si>
  <si>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</si>
  <si>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</si>
  <si>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</si>
  <si>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</si>
  <si>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</si>
  <si>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</si>
  <si>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</si>
  <si>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</si>
  <si>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</si>
  <si>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</si>
  <si>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</si>
  <si>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</si>
  <si>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</si>
  <si>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</si>
  <si>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</si>
  <si>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</si>
  <si>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</si>
  <si>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</si>
  <si>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3월</t>
  </si>
  <si>
    <t>2022년</t>
  </si>
  <si>
    <t>4월</t>
  </si>
  <si>
    <r>
      <t>4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</si>
  <si>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</si>
  <si>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</si>
  <si>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</si>
  <si>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</si>
  <si>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</si>
  <si>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</si>
  <si>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</si>
  <si>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</si>
  <si>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</si>
  <si>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</si>
  <si>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</si>
  <si>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</si>
  <si>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6월 30일 현재)</t>
    </r>
  </si>
  <si>
    <t>6월</t>
  </si>
  <si>
    <t>6월</t>
  </si>
  <si>
    <t>누계</t>
  </si>
  <si>
    <t>5월</t>
  </si>
  <si>
    <t>2월</t>
  </si>
  <si>
    <t>4월</t>
  </si>
  <si>
    <t>5월</t>
  </si>
  <si>
    <t>3월</t>
  </si>
  <si>
    <t>누계</t>
  </si>
  <si>
    <t>5월</t>
  </si>
  <si>
    <t>6월</t>
  </si>
  <si>
    <t>6월</t>
  </si>
  <si>
    <t>6월</t>
  </si>
  <si>
    <t>6월</t>
  </si>
  <si>
    <t>5월</t>
  </si>
  <si>
    <t>6월</t>
  </si>
  <si>
    <t>월말 잔액</t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</si>
  <si>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</si>
  <si>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</si>
  <si>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◎ 생산
 - 6월중 구미공단의 총생산액은 3조 7,015억원으로 전월대비 0.9%, 전년 동월대비 14.7% 각각 증가하였다.
 - 업종별로는 전기전자가 2조 932억원으로 전월대비 3.2% 감소, 전년 동월대비 19.0%  증가하였으며, 석유화학은 3,989억원으로 전월대비 1.2% 감소, 전년 동월대비 14.0% 증가하였고, 섬유의복은 946억원으로 전월대비 1.1% 감소, 전년 동월대비 19.2% 증가하였다. 비금속은 1,364억원으로 전월대비 6.2% 감소, 전년 동월대비 12.1% 증가하였으며, 기계는 7,494억원으로 전월대비 16.7%, 전년 동월대비 1.1% 각각 증가하였다.
◎ 수출
 - 6월중 수출실적은 21억 62백만불(직수출)로 전월대비 10.9% 감소, 전년 동월대비 2.5%  증가하였다. 전자제품은 12억 71백만불로 전월대비 1.1%, 전년 동월대비 22.8% 각각 증가하였다. 기계류는 96백만불로 전월대비 33.3% 증가, 전년 동월대비 44.6% 감소하였다. 광학제품은 1억 12백만불로 전월대비 32.1%, 전년 동월대비 52.7% 각각 감소하였고, 플라스틱제품은 1억 14백만불로 전월대비 22.4%, 전년 동월대비 12.5% 각각 감소하였다.
◎ 고용
 - 6월중 구미공단의 고용현황은 83,719명으로 전월대비 0.4%, 전년 동월대비 0.7% 각각 증가하였다.
 - 업종별로는 전기전자가 43,285명으로 전월대비 0.1% 증가, 전년 동월대비 0.9% 감소하였고, 기계는 22,461명으로 전월대비 1.0%, 전년 동월대비 2.3% 각각 증가하였으며, 비금속은 4,815명으로 전월대비 0.4%, 전년 동월대비 8.2% 각각 증가하였다. 석유화학에서는 5,767명으로 전월대비 0.6% 증가, 전년 동월대비 0.7% 감소하였고, 섬유의복은 2,794명으로 전월대비 0.1%, 전년 동월대비 3.5% 각각 증가하였다.
◎ 금융
 - 6월말 구미지역 예금 잔액은 전월에 비해 743억원 증가하여 7조 3,399억원을 기록하였으며, 요구불예금은 146억원, 저축성예금은 597억원 각각 증가하였다.
 - 6월말 구미지역 대출 잔액은 전월에 비해 708억원 증가하여 11조 3,579억원을 기록하였으며, 기업대출은 481억원, 가계대출은 227억원 각각 증가하였다.
 - 6월말 현재 구미지역 예금은행 예대율은 154.7%로 전월에 비해 0.6% 감소하였다.
◎ 기타
 - 6월중 구미지역 전력사용량은 829,747MWh로 전월대비 2.5%, 전년 동월대비 0.1% 각각 증가하였다.
 - 6월중 용수사용량은 7,283천톤으로 전월대비 2.1%, 전년 동월대비 2.4% 각각 감소하였다.
 - 6월중 차량등록현황은 223,523대로 전월대비 0.09%, 전년 동월대비 1.0% 각각 증가하였다.
 - 6월중 철도승하차 인원은 358,032명으로 전월대비 7.0% 감소, 전년 동월대비 22.0% 증가하였다.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</si>
</sst>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돋움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b/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sz val="11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3" fillId="0" borderId="0" xfId="0" applyFont="1" applyBorder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6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7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8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80" fillId="0" borderId="0" xfId="0" applyNumberFormat="1" applyFont="1" applyBorder="1" applyAlignment="1">
      <alignment horizontal="right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1" fillId="0" borderId="0" xfId="0" applyFont="1" applyFill="1" applyBorder="1" applyAlignment="1">
      <alignment horizontal="center" vertical="center" wrapText="1"/>
    </xf>
    <xf numFmtId="180" fontId="78" fillId="0" borderId="0" xfId="48" applyNumberFormat="1" applyFont="1" applyBorder="1" applyAlignment="1">
      <alignment horizontal="right" vertical="center"/>
    </xf>
    <xf numFmtId="180" fontId="81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2" fontId="78" fillId="0" borderId="0" xfId="0" applyNumberFormat="1" applyFont="1" applyBorder="1" applyAlignment="1">
      <alignment vertical="center"/>
    </xf>
    <xf numFmtId="188" fontId="80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5" fillId="0" borderId="12" xfId="0" applyFont="1" applyBorder="1" applyAlignment="1">
      <alignment horizontal="right" vertical="center" wrapText="1"/>
    </xf>
    <xf numFmtId="0" fontId="8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/>
    </xf>
    <xf numFmtId="180" fontId="77" fillId="0" borderId="14" xfId="0" applyNumberFormat="1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center" vertical="center"/>
    </xf>
    <xf numFmtId="3" fontId="77" fillId="0" borderId="15" xfId="0" applyNumberFormat="1" applyFont="1" applyBorder="1" applyAlignment="1">
      <alignment horizontal="center" vertical="center"/>
    </xf>
    <xf numFmtId="180" fontId="78" fillId="0" borderId="14" xfId="0" applyNumberFormat="1" applyFont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8" fillId="0" borderId="0" xfId="0" applyNumberFormat="1" applyFont="1" applyBorder="1" applyAlignment="1">
      <alignment vertical="center"/>
    </xf>
    <xf numFmtId="182" fontId="78" fillId="0" borderId="16" xfId="0" applyNumberFormat="1" applyFont="1" applyBorder="1" applyAlignment="1">
      <alignment horizontal="right" vertical="center" wrapText="1"/>
    </xf>
    <xf numFmtId="182" fontId="78" fillId="0" borderId="17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80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180" fontId="78" fillId="0" borderId="14" xfId="0" applyNumberFormat="1" applyFont="1" applyBorder="1" applyAlignment="1">
      <alignment horizontal="center" vertical="center" wrapText="1"/>
    </xf>
    <xf numFmtId="180" fontId="77" fillId="0" borderId="14" xfId="0" applyNumberFormat="1" applyFont="1" applyBorder="1" applyAlignment="1">
      <alignment horizontal="center" vertical="center"/>
    </xf>
    <xf numFmtId="198" fontId="0" fillId="0" borderId="0" xfId="43" applyNumberFormat="1" applyFont="1" applyAlignment="1">
      <alignment vertical="center"/>
    </xf>
    <xf numFmtId="0" fontId="81" fillId="0" borderId="18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8" fillId="0" borderId="0" xfId="0" applyNumberFormat="1" applyFont="1" applyBorder="1" applyAlignment="1">
      <alignment horizontal="right" vertical="center" wrapText="1"/>
    </xf>
    <xf numFmtId="189" fontId="77" fillId="0" borderId="0" xfId="0" applyNumberFormat="1" applyFont="1" applyBorder="1" applyAlignment="1">
      <alignment vertical="center"/>
    </xf>
    <xf numFmtId="198" fontId="0" fillId="0" borderId="0" xfId="43" applyNumberFormat="1" applyFont="1" applyAlignment="1">
      <alignment vertical="center"/>
    </xf>
    <xf numFmtId="3" fontId="77" fillId="0" borderId="14" xfId="0" applyNumberFormat="1" applyFont="1" applyBorder="1" applyAlignment="1">
      <alignment horizontal="center" vertical="center"/>
    </xf>
    <xf numFmtId="3" fontId="77" fillId="0" borderId="15" xfId="0" applyNumberFormat="1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78" fillId="0" borderId="10" xfId="0" applyNumberFormat="1" applyFont="1" applyBorder="1" applyAlignment="1">
      <alignment horizontal="right" vertical="center" wrapText="1"/>
    </xf>
    <xf numFmtId="182" fontId="78" fillId="0" borderId="10" xfId="0" applyNumberFormat="1" applyFont="1" applyBorder="1" applyAlignment="1">
      <alignment horizontal="right" vertical="center" wrapText="1"/>
    </xf>
    <xf numFmtId="183" fontId="78" fillId="0" borderId="10" xfId="0" applyNumberFormat="1" applyFont="1" applyBorder="1" applyAlignment="1">
      <alignment horizontal="right" vertical="center" wrapText="1"/>
    </xf>
    <xf numFmtId="0" fontId="81" fillId="0" borderId="19" xfId="0" applyFont="1" applyBorder="1" applyAlignment="1">
      <alignment horizontal="center" vertical="center" wrapText="1"/>
    </xf>
    <xf numFmtId="182" fontId="78" fillId="0" borderId="19" xfId="0" applyNumberFormat="1" applyFont="1" applyBorder="1" applyAlignment="1">
      <alignment horizontal="right" vertical="center" wrapText="1"/>
    </xf>
    <xf numFmtId="180" fontId="78" fillId="0" borderId="19" xfId="0" applyNumberFormat="1" applyFont="1" applyBorder="1" applyAlignment="1">
      <alignment horizontal="right" vertical="center" wrapText="1"/>
    </xf>
    <xf numFmtId="0" fontId="81" fillId="0" borderId="20" xfId="0" applyFont="1" applyBorder="1" applyAlignment="1">
      <alignment horizontal="center" vertical="center" wrapText="1"/>
    </xf>
    <xf numFmtId="3" fontId="78" fillId="0" borderId="13" xfId="0" applyNumberFormat="1" applyFont="1" applyBorder="1" applyAlignment="1">
      <alignment horizontal="right" vertical="center" wrapText="1"/>
    </xf>
    <xf numFmtId="182" fontId="78" fillId="0" borderId="13" xfId="0" applyNumberFormat="1" applyFont="1" applyBorder="1" applyAlignment="1">
      <alignment horizontal="right" vertical="center" wrapText="1"/>
    </xf>
    <xf numFmtId="182" fontId="78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180" fontId="77" fillId="0" borderId="14" xfId="0" applyNumberFormat="1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center" vertical="center"/>
    </xf>
    <xf numFmtId="3" fontId="77" fillId="0" borderId="15" xfId="0" applyNumberFormat="1" applyFont="1" applyBorder="1" applyAlignment="1">
      <alignment horizontal="center" vertical="center"/>
    </xf>
    <xf numFmtId="180" fontId="78" fillId="0" borderId="14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182" fontId="78" fillId="0" borderId="25" xfId="0" applyNumberFormat="1" applyFont="1" applyBorder="1" applyAlignment="1">
      <alignment horizontal="right" vertical="center" wrapText="1"/>
    </xf>
    <xf numFmtId="0" fontId="81" fillId="0" borderId="26" xfId="0" applyFont="1" applyBorder="1" applyAlignment="1">
      <alignment horizontal="center" vertical="center" wrapText="1"/>
    </xf>
    <xf numFmtId="182" fontId="78" fillId="0" borderId="27" xfId="0" applyNumberFormat="1" applyFont="1" applyBorder="1" applyAlignment="1">
      <alignment horizontal="right" vertical="center" wrapText="1"/>
    </xf>
    <xf numFmtId="182" fontId="78" fillId="0" borderId="28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188" fontId="78" fillId="0" borderId="11" xfId="0" applyNumberFormat="1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188" fontId="78" fillId="0" borderId="36" xfId="0" applyNumberFormat="1" applyFont="1" applyBorder="1" applyAlignment="1">
      <alignment horizontal="center" vertical="center" wrapText="1"/>
    </xf>
    <xf numFmtId="188" fontId="78" fillId="0" borderId="37" xfId="0" applyNumberFormat="1" applyFont="1" applyBorder="1" applyAlignment="1">
      <alignment horizontal="center" vertical="center" wrapText="1"/>
    </xf>
    <xf numFmtId="188" fontId="78" fillId="0" borderId="38" xfId="0" applyNumberFormat="1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11" fillId="0" borderId="39" xfId="0" applyNumberFormat="1" applyFont="1" applyFill="1" applyBorder="1" applyAlignment="1">
      <alignment horizontal="right" vertical="center"/>
    </xf>
    <xf numFmtId="180" fontId="4" fillId="0" borderId="39" xfId="0" applyNumberFormat="1" applyFont="1" applyFill="1" applyBorder="1" applyAlignment="1">
      <alignment horizontal="right" vertical="center"/>
    </xf>
    <xf numFmtId="3" fontId="85" fillId="0" borderId="11" xfId="0" applyNumberFormat="1" applyFont="1" applyFill="1" applyBorder="1" applyAlignment="1">
      <alignment horizontal="right" vertical="center" wrapText="1"/>
    </xf>
    <xf numFmtId="180" fontId="78" fillId="0" borderId="11" xfId="48" applyNumberFormat="1" applyFont="1" applyBorder="1" applyAlignment="1">
      <alignment horizontal="right" vertical="center"/>
    </xf>
    <xf numFmtId="38" fontId="78" fillId="0" borderId="10" xfId="0" applyNumberFormat="1" applyFont="1" applyBorder="1" applyAlignment="1">
      <alignment horizontal="right" vertical="center" wrapText="1"/>
    </xf>
    <xf numFmtId="38" fontId="78" fillId="0" borderId="13" xfId="0" applyNumberFormat="1" applyFont="1" applyBorder="1" applyAlignment="1">
      <alignment horizontal="right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180" fontId="78" fillId="0" borderId="10" xfId="0" applyNumberFormat="1" applyFont="1" applyBorder="1" applyAlignment="1">
      <alignment horizontal="right" vertical="center" wrapText="1"/>
    </xf>
    <xf numFmtId="3" fontId="78" fillId="0" borderId="13" xfId="0" applyNumberFormat="1" applyFont="1" applyBorder="1" applyAlignment="1">
      <alignment horizontal="right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3" fontId="78" fillId="0" borderId="13" xfId="0" applyNumberFormat="1" applyFont="1" applyBorder="1" applyAlignment="1">
      <alignment horizontal="right" vertical="center" wrapText="1"/>
    </xf>
    <xf numFmtId="180" fontId="4" fillId="0" borderId="39" xfId="0" applyNumberFormat="1" applyFont="1" applyFill="1" applyBorder="1" applyAlignment="1">
      <alignment horizontal="right" vertical="center"/>
    </xf>
    <xf numFmtId="180" fontId="78" fillId="0" borderId="11" xfId="85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wrapText="1"/>
    </xf>
    <xf numFmtId="188" fontId="78" fillId="0" borderId="10" xfId="43" applyNumberFormat="1" applyFont="1" applyBorder="1" applyAlignment="1">
      <alignment horizontal="right" vertical="center" wrapText="1"/>
    </xf>
    <xf numFmtId="3" fontId="85" fillId="0" borderId="16" xfId="0" applyNumberFormat="1" applyFont="1" applyFill="1" applyBorder="1" applyAlignment="1">
      <alignment horizontal="right" vertical="center" wrapText="1"/>
    </xf>
    <xf numFmtId="3" fontId="85" fillId="0" borderId="16" xfId="0" applyNumberFormat="1" applyFont="1" applyFill="1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188" fontId="80" fillId="0" borderId="44" xfId="0" applyNumberFormat="1" applyFont="1" applyBorder="1" applyAlignment="1">
      <alignment horizontal="right" vertical="center" wrapText="1"/>
    </xf>
    <xf numFmtId="188" fontId="80" fillId="0" borderId="45" xfId="0" applyNumberFormat="1" applyFont="1" applyBorder="1" applyAlignment="1">
      <alignment horizontal="right" vertical="center" wrapText="1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46" xfId="0" applyFont="1" applyBorder="1" applyAlignment="1">
      <alignment horizontal="left" vertical="center" wrapText="1"/>
    </xf>
    <xf numFmtId="0" fontId="81" fillId="0" borderId="47" xfId="0" applyFont="1" applyBorder="1" applyAlignment="1">
      <alignment horizontal="left" vertical="center" wrapText="1"/>
    </xf>
    <xf numFmtId="188" fontId="80" fillId="0" borderId="48" xfId="0" applyNumberFormat="1" applyFont="1" applyBorder="1" applyAlignment="1">
      <alignment horizontal="right" vertical="center" wrapText="1"/>
    </xf>
    <xf numFmtId="188" fontId="80" fillId="0" borderId="16" xfId="0" applyNumberFormat="1" applyFont="1" applyBorder="1" applyAlignment="1">
      <alignment horizontal="right" vertical="center" wrapText="1"/>
    </xf>
    <xf numFmtId="3" fontId="77" fillId="0" borderId="14" xfId="0" applyNumberFormat="1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77" fillId="0" borderId="15" xfId="0" applyNumberFormat="1" applyFont="1" applyBorder="1" applyAlignment="1">
      <alignment horizontal="center" vertical="center"/>
    </xf>
    <xf numFmtId="3" fontId="77" fillId="0" borderId="51" xfId="0" applyNumberFormat="1" applyFont="1" applyBorder="1" applyAlignment="1">
      <alignment horizontal="center" vertical="center"/>
    </xf>
    <xf numFmtId="3" fontId="77" fillId="0" borderId="52" xfId="0" applyNumberFormat="1" applyFont="1" applyBorder="1" applyAlignment="1">
      <alignment horizontal="center" vertical="center"/>
    </xf>
    <xf numFmtId="180" fontId="78" fillId="0" borderId="14" xfId="0" applyNumberFormat="1" applyFont="1" applyBorder="1" applyAlignment="1">
      <alignment horizontal="center" vertical="center" wrapText="1"/>
    </xf>
    <xf numFmtId="180" fontId="78" fillId="0" borderId="49" xfId="0" applyNumberFormat="1" applyFont="1" applyBorder="1" applyAlignment="1">
      <alignment horizontal="center" vertical="center" wrapText="1"/>
    </xf>
    <xf numFmtId="180" fontId="77" fillId="0" borderId="14" xfId="0" applyNumberFormat="1" applyFont="1" applyBorder="1" applyAlignment="1">
      <alignment horizontal="center" vertical="center"/>
    </xf>
    <xf numFmtId="180" fontId="77" fillId="0" borderId="49" xfId="0" applyNumberFormat="1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 wrapText="1"/>
    </xf>
    <xf numFmtId="3" fontId="77" fillId="0" borderId="4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1" fillId="0" borderId="14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left" vertical="center" wrapText="1"/>
    </xf>
    <xf numFmtId="0" fontId="81" fillId="0" borderId="56" xfId="0" applyFont="1" applyBorder="1" applyAlignment="1">
      <alignment horizontal="left" vertical="center" wrapText="1"/>
    </xf>
    <xf numFmtId="0" fontId="81" fillId="0" borderId="57" xfId="0" applyFont="1" applyBorder="1" applyAlignment="1">
      <alignment horizontal="left" vertical="center" wrapText="1"/>
    </xf>
    <xf numFmtId="0" fontId="81" fillId="0" borderId="58" xfId="0" applyFont="1" applyBorder="1" applyAlignment="1">
      <alignment horizontal="left" vertical="center" wrapText="1"/>
    </xf>
    <xf numFmtId="180" fontId="78" fillId="0" borderId="54" xfId="0" applyNumberFormat="1" applyFont="1" applyBorder="1" applyAlignment="1">
      <alignment horizontal="center" vertical="center" wrapText="1"/>
    </xf>
    <xf numFmtId="180" fontId="77" fillId="0" borderId="54" xfId="0" applyNumberFormat="1" applyFont="1" applyBorder="1" applyAlignment="1">
      <alignment horizontal="center" vertical="center"/>
    </xf>
    <xf numFmtId="0" fontId="78" fillId="0" borderId="59" xfId="0" applyFont="1" applyBorder="1" applyAlignment="1">
      <alignment horizontal="left" vertical="center"/>
    </xf>
    <xf numFmtId="0" fontId="81" fillId="0" borderId="60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187" fontId="81" fillId="0" borderId="62" xfId="0" applyNumberFormat="1" applyFont="1" applyBorder="1" applyAlignment="1">
      <alignment horizontal="center" vertical="center" wrapText="1"/>
    </xf>
    <xf numFmtId="187" fontId="81" fillId="0" borderId="63" xfId="0" applyNumberFormat="1" applyFont="1" applyBorder="1" applyAlignment="1">
      <alignment horizontal="center" vertical="center" wrapText="1"/>
    </xf>
    <xf numFmtId="3" fontId="77" fillId="0" borderId="54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6" fillId="33" borderId="64" xfId="0" applyFont="1" applyFill="1" applyBorder="1" applyAlignment="1">
      <alignment horizontal="center" vertical="center" wrapText="1"/>
    </xf>
    <xf numFmtId="0" fontId="77" fillId="0" borderId="65" xfId="0" applyFont="1" applyBorder="1" applyAlignment="1">
      <alignment vertical="center"/>
    </xf>
    <xf numFmtId="0" fontId="77" fillId="0" borderId="66" xfId="0" applyFont="1" applyBorder="1" applyAlignment="1">
      <alignment vertical="center"/>
    </xf>
    <xf numFmtId="0" fontId="77" fillId="0" borderId="67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68" xfId="0" applyFont="1" applyBorder="1" applyAlignment="1">
      <alignment vertical="center"/>
    </xf>
    <xf numFmtId="0" fontId="77" fillId="0" borderId="69" xfId="0" applyFont="1" applyBorder="1" applyAlignment="1">
      <alignment vertical="center"/>
    </xf>
    <xf numFmtId="0" fontId="77" fillId="0" borderId="70" xfId="0" applyFont="1" applyBorder="1" applyAlignment="1">
      <alignment vertical="center"/>
    </xf>
    <xf numFmtId="0" fontId="77" fillId="0" borderId="71" xfId="0" applyFont="1" applyBorder="1" applyAlignment="1">
      <alignment vertical="center"/>
    </xf>
    <xf numFmtId="0" fontId="81" fillId="0" borderId="72" xfId="0" applyFont="1" applyBorder="1" applyAlignment="1">
      <alignment horizontal="left" vertical="center" wrapText="1"/>
    </xf>
    <xf numFmtId="0" fontId="81" fillId="0" borderId="73" xfId="0" applyFont="1" applyBorder="1" applyAlignment="1">
      <alignment horizontal="left" vertical="center" wrapText="1"/>
    </xf>
    <xf numFmtId="0" fontId="81" fillId="0" borderId="74" xfId="0" applyFont="1" applyBorder="1" applyAlignment="1">
      <alignment horizontal="left" vertical="center" wrapText="1"/>
    </xf>
    <xf numFmtId="0" fontId="81" fillId="0" borderId="75" xfId="0" applyFont="1" applyBorder="1" applyAlignment="1">
      <alignment horizontal="center" vertical="center" wrapText="1"/>
    </xf>
    <xf numFmtId="0" fontId="81" fillId="0" borderId="76" xfId="0" applyFont="1" applyBorder="1" applyAlignment="1">
      <alignment horizontal="center" vertical="center" wrapText="1"/>
    </xf>
    <xf numFmtId="0" fontId="81" fillId="0" borderId="77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1" fillId="0" borderId="79" xfId="0" applyFont="1" applyBorder="1" applyAlignment="1">
      <alignment horizontal="center" vertical="center" wrapText="1"/>
    </xf>
    <xf numFmtId="0" fontId="81" fillId="0" borderId="8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180" fontId="15" fillId="0" borderId="14" xfId="0" applyNumberFormat="1" applyFont="1" applyFill="1" applyBorder="1" applyAlignment="1">
      <alignment horizontal="center" vertical="center"/>
    </xf>
    <xf numFmtId="180" fontId="15" fillId="0" borderId="49" xfId="0" applyNumberFormat="1" applyFont="1" applyFill="1" applyBorder="1" applyAlignment="1">
      <alignment horizontal="center" vertical="center"/>
    </xf>
    <xf numFmtId="188" fontId="80" fillId="0" borderId="82" xfId="0" applyNumberFormat="1" applyFont="1" applyBorder="1" applyAlignment="1">
      <alignment horizontal="right" vertical="center" wrapText="1"/>
    </xf>
    <xf numFmtId="188" fontId="80" fillId="0" borderId="83" xfId="0" applyNumberFormat="1" applyFont="1" applyBorder="1" applyAlignment="1">
      <alignment horizontal="right" vertical="center" wrapText="1"/>
    </xf>
    <xf numFmtId="187" fontId="81" fillId="0" borderId="84" xfId="0" applyNumberFormat="1" applyFont="1" applyBorder="1" applyAlignment="1">
      <alignment horizontal="center" vertical="center" wrapText="1"/>
    </xf>
    <xf numFmtId="187" fontId="81" fillId="0" borderId="85" xfId="0" applyNumberFormat="1" applyFont="1" applyBorder="1" applyAlignment="1">
      <alignment horizontal="center" vertical="center" wrapText="1"/>
    </xf>
    <xf numFmtId="187" fontId="81" fillId="0" borderId="86" xfId="0" applyNumberFormat="1" applyFont="1" applyBorder="1" applyAlignment="1">
      <alignment horizontal="center" vertical="center" wrapText="1"/>
    </xf>
    <xf numFmtId="0" fontId="81" fillId="0" borderId="87" xfId="0" applyFont="1" applyBorder="1" applyAlignment="1">
      <alignment horizontal="left" vertical="center" wrapText="1"/>
    </xf>
    <xf numFmtId="0" fontId="81" fillId="0" borderId="88" xfId="0" applyFont="1" applyBorder="1" applyAlignment="1">
      <alignment horizontal="left" vertical="center" wrapText="1"/>
    </xf>
    <xf numFmtId="0" fontId="81" fillId="0" borderId="89" xfId="0" applyFont="1" applyBorder="1" applyAlignment="1">
      <alignment horizontal="left" vertical="center" wrapText="1"/>
    </xf>
    <xf numFmtId="0" fontId="81" fillId="0" borderId="90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91" xfId="0" applyFont="1" applyBorder="1" applyAlignment="1">
      <alignment horizontal="center" vertical="center" wrapText="1"/>
    </xf>
    <xf numFmtId="188" fontId="80" fillId="0" borderId="92" xfId="0" applyNumberFormat="1" applyFont="1" applyBorder="1" applyAlignment="1">
      <alignment horizontal="right" vertical="center" wrapText="1"/>
    </xf>
    <xf numFmtId="188" fontId="80" fillId="0" borderId="93" xfId="0" applyNumberFormat="1" applyFont="1" applyBorder="1" applyAlignment="1">
      <alignment horizontal="right" vertical="center" wrapText="1"/>
    </xf>
    <xf numFmtId="0" fontId="77" fillId="0" borderId="0" xfId="0" applyFont="1" applyBorder="1" applyAlignment="1">
      <alignment vertical="center" wrapText="1"/>
    </xf>
    <xf numFmtId="0" fontId="81" fillId="0" borderId="94" xfId="0" applyFont="1" applyBorder="1" applyAlignment="1">
      <alignment horizontal="justify" vertical="center" wrapText="1"/>
    </xf>
    <xf numFmtId="0" fontId="81" fillId="0" borderId="95" xfId="0" applyFont="1" applyBorder="1" applyAlignment="1">
      <alignment horizontal="justify" vertical="center" wrapText="1"/>
    </xf>
    <xf numFmtId="0" fontId="81" fillId="0" borderId="96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98" xfId="0" applyFont="1" applyBorder="1" applyAlignment="1">
      <alignment horizontal="center" vertical="center" wrapText="1"/>
    </xf>
    <xf numFmtId="0" fontId="86" fillId="0" borderId="99" xfId="0" applyFont="1" applyBorder="1" applyAlignment="1">
      <alignment horizontal="center" vertical="center"/>
    </xf>
    <xf numFmtId="0" fontId="86" fillId="0" borderId="76" xfId="0" applyFont="1" applyBorder="1" applyAlignment="1">
      <alignment horizontal="center" vertical="center"/>
    </xf>
    <xf numFmtId="0" fontId="86" fillId="0" borderId="100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 vertical="center" wrapText="1"/>
    </xf>
    <xf numFmtId="0" fontId="81" fillId="0" borderId="85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180" fontId="4" fillId="0" borderId="14" xfId="0" applyNumberFormat="1" applyFont="1" applyFill="1" applyBorder="1" applyAlignment="1">
      <alignment horizontal="right" vertical="center"/>
    </xf>
    <xf numFmtId="3" fontId="85" fillId="0" borderId="31" xfId="0" applyNumberFormat="1" applyFont="1" applyFill="1" applyBorder="1" applyAlignment="1">
      <alignment horizontal="right" vertical="center" wrapText="1"/>
    </xf>
    <xf numFmtId="180" fontId="4" fillId="0" borderId="101" xfId="0" applyNumberFormat="1" applyFont="1" applyFill="1" applyBorder="1" applyAlignment="1">
      <alignment horizontal="right" vertical="center"/>
    </xf>
    <xf numFmtId="180" fontId="4" fillId="0" borderId="102" xfId="0" applyNumberFormat="1" applyFont="1" applyFill="1" applyBorder="1" applyAlignment="1">
      <alignment horizontal="right" vertical="center"/>
    </xf>
    <xf numFmtId="3" fontId="85" fillId="0" borderId="10" xfId="0" applyNumberFormat="1" applyFont="1" applyFill="1" applyBorder="1" applyAlignment="1">
      <alignment horizontal="right" vertical="center" wrapText="1"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2 2" xfId="52"/>
    <cellStyle name="쉼표 [0] 2 2 2 2 2" xfId="53"/>
    <cellStyle name="쉼표 [0] 2 2 2 2 3" xfId="54"/>
    <cellStyle name="쉼표 [0] 2 2 2 3" xfId="55"/>
    <cellStyle name="쉼표 [0] 2 2 2 4" xfId="56"/>
    <cellStyle name="쉼표 [0] 2 2 2 5" xfId="57"/>
    <cellStyle name="쉼표 [0] 2 2 3" xfId="58"/>
    <cellStyle name="쉼표 [0] 2 2 3 2" xfId="59"/>
    <cellStyle name="쉼표 [0] 2 2 3 3" xfId="60"/>
    <cellStyle name="쉼표 [0] 2 2 4" xfId="61"/>
    <cellStyle name="쉼표 [0] 2 2 5" xfId="62"/>
    <cellStyle name="쉼표 [0] 2 2 6" xfId="63"/>
    <cellStyle name="쉼표 [0] 2 3" xfId="64"/>
    <cellStyle name="쉼표 [0] 2 3 2" xfId="65"/>
    <cellStyle name="쉼표 [0] 2 3 2 2" xfId="66"/>
    <cellStyle name="쉼표 [0] 2 3 2 3" xfId="67"/>
    <cellStyle name="쉼표 [0] 2 3 3" xfId="68"/>
    <cellStyle name="쉼표 [0] 2 3 4" xfId="69"/>
    <cellStyle name="쉼표 [0] 2 3 5" xfId="70"/>
    <cellStyle name="쉼표 [0] 2 4" xfId="71"/>
    <cellStyle name="쉼표 [0] 2 4 2" xfId="72"/>
    <cellStyle name="쉼표 [0] 2 4 3" xfId="73"/>
    <cellStyle name="쉼표 [0] 2 4 4" xfId="74"/>
    <cellStyle name="쉼표 [0] 2 5" xfId="75"/>
    <cellStyle name="쉼표 [0] 2 5 2" xfId="76"/>
    <cellStyle name="쉼표 [0] 2 6" xfId="77"/>
    <cellStyle name="쉼표 [0] 2 7" xfId="78"/>
    <cellStyle name="쉼표 [0] 3" xfId="79"/>
    <cellStyle name="쉼표 [0] 3 2" xfId="80"/>
    <cellStyle name="쉼표 [0] 3 2 2" xfId="81"/>
    <cellStyle name="쉼표 [0] 3 2 2 2" xfId="82"/>
    <cellStyle name="쉼표 [0] 3 2 2 3" xfId="83"/>
    <cellStyle name="쉼표 [0] 3 2 3" xfId="84"/>
    <cellStyle name="쉼표 [0] 3 2 3 2" xfId="85"/>
    <cellStyle name="쉼표 [0] 3 2 4" xfId="86"/>
    <cellStyle name="쉼표 [0] 3 2 5" xfId="87"/>
    <cellStyle name="쉼표 [0] 3 2 6" xfId="88"/>
    <cellStyle name="쉼표 [0] 3 3" xfId="89"/>
    <cellStyle name="쉼표 [0] 3 3 2" xfId="90"/>
    <cellStyle name="쉼표 [0] 3 3 3" xfId="91"/>
    <cellStyle name="쉼표 [0] 3 4" xfId="92"/>
    <cellStyle name="쉼표 [0] 3 5" xfId="93"/>
    <cellStyle name="쉼표 [0] 3 6" xfId="94"/>
    <cellStyle name="쉼표 [0] 4" xfId="95"/>
    <cellStyle name="쉼표 [0] 4 2" xfId="96"/>
    <cellStyle name="쉼표 [0] 4 2 2" xfId="97"/>
    <cellStyle name="쉼표 [0] 4 2 3" xfId="98"/>
    <cellStyle name="쉼표 [0] 4 3" xfId="99"/>
    <cellStyle name="쉼표 [0] 4 4" xfId="100"/>
    <cellStyle name="쉼표 [0] 4 5" xfId="101"/>
    <cellStyle name="쉼표 [0] 5" xfId="102"/>
    <cellStyle name="쉼표 [0] 5 2" xfId="103"/>
    <cellStyle name="쉼표 [0] 5 2 2" xfId="104"/>
    <cellStyle name="쉼표 [0] 5 3" xfId="105"/>
    <cellStyle name="쉼표 [0] 5 4" xfId="106"/>
    <cellStyle name="쉼표 [0] 5 5" xfId="107"/>
    <cellStyle name="쉼표 [0] 6" xfId="108"/>
    <cellStyle name="쉼표 [0] 6 2" xfId="109"/>
    <cellStyle name="쉼표 [0] 7" xfId="110"/>
    <cellStyle name="쉼표 [0] 8" xfId="111"/>
    <cellStyle name="연결된 셀" xfId="112"/>
    <cellStyle name="Followed Hyperlink" xfId="113"/>
    <cellStyle name="요약" xfId="114"/>
    <cellStyle name="입력" xfId="115"/>
    <cellStyle name="제목" xfId="116"/>
    <cellStyle name="제목 1" xfId="117"/>
    <cellStyle name="제목 2" xfId="118"/>
    <cellStyle name="제목 3" xfId="119"/>
    <cellStyle name="제목 4" xfId="120"/>
    <cellStyle name="좋음" xfId="121"/>
    <cellStyle name="출력" xfId="122"/>
    <cellStyle name="Currency" xfId="123"/>
    <cellStyle name="Currency [0]" xfId="124"/>
    <cellStyle name="Hyperlink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2467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1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8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0.95875</cdr:y>
    </cdr:from>
    <cdr:to>
      <cdr:x>0.159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34327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0.66125</cdr:x>
      <cdr:y>0.95875</cdr:y>
    </cdr:from>
    <cdr:to>
      <cdr:x>0.775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24275" y="33432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0.9625</cdr:y>
    </cdr:from>
    <cdr:to>
      <cdr:x>0.14425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4385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0.65375</cdr:x>
      <cdr:y>0.9625</cdr:y>
    </cdr:from>
    <cdr:to>
      <cdr:x>0.76025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648075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0.951</cdr:y>
    </cdr:from>
    <cdr:to>
      <cdr:x>0.15425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39052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0.6555</cdr:x>
      <cdr:y>0.9525</cdr:y>
    </cdr:from>
    <cdr:to>
      <cdr:x>0.7695</cdr:x>
      <cdr:y>0.9925</cdr:y>
    </cdr:to>
    <cdr:sp>
      <cdr:nvSpPr>
        <cdr:cNvPr id="2" name="TextBox 1"/>
        <cdr:cNvSpPr txBox="1">
          <a:spLocks noChangeArrowheads="1"/>
        </cdr:cNvSpPr>
      </cdr:nvSpPr>
      <cdr:spPr>
        <a:xfrm>
          <a:off x="3619500" y="3914775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0.9645</cdr:y>
    </cdr:from>
    <cdr:to>
      <cdr:x>0.14375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0.6555</cdr:x>
      <cdr:y>0.9645</cdr:y>
    </cdr:from>
    <cdr:to>
      <cdr:x>0.76225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686175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7"/>
      <c r="C1" s="27"/>
      <c r="D1" s="27"/>
      <c r="E1" s="186"/>
      <c r="F1" s="187"/>
      <c r="G1" s="186"/>
      <c r="H1" s="187"/>
      <c r="I1" s="1"/>
    </row>
    <row r="2" spans="2:9" ht="43.5" customHeight="1">
      <c r="B2" s="28"/>
      <c r="C2" s="28"/>
      <c r="D2" s="29"/>
      <c r="E2" s="28"/>
      <c r="F2" s="28"/>
      <c r="G2" s="229"/>
      <c r="H2" s="187"/>
      <c r="I2" s="2"/>
    </row>
    <row r="3" ht="32.25" customHeight="1"/>
    <row r="6" ht="17.25" thickBot="1"/>
    <row r="7" spans="1:9" ht="16.5" customHeight="1">
      <c r="A7" s="188" t="s">
        <v>117</v>
      </c>
      <c r="B7" s="189"/>
      <c r="C7" s="189"/>
      <c r="D7" s="189"/>
      <c r="E7" s="189"/>
      <c r="F7" s="189"/>
      <c r="G7" s="189"/>
      <c r="H7" s="189"/>
      <c r="I7" s="190"/>
    </row>
    <row r="8" spans="1:9" ht="16.5">
      <c r="A8" s="191"/>
      <c r="B8" s="192"/>
      <c r="C8" s="192"/>
      <c r="D8" s="192"/>
      <c r="E8" s="192"/>
      <c r="F8" s="192"/>
      <c r="G8" s="192"/>
      <c r="H8" s="192"/>
      <c r="I8" s="193"/>
    </row>
    <row r="9" spans="1:9" ht="16.5">
      <c r="A9" s="191"/>
      <c r="B9" s="192"/>
      <c r="C9" s="192"/>
      <c r="D9" s="192"/>
      <c r="E9" s="192"/>
      <c r="F9" s="192"/>
      <c r="G9" s="192"/>
      <c r="H9" s="192"/>
      <c r="I9" s="193"/>
    </row>
    <row r="10" spans="1:9" ht="16.5">
      <c r="A10" s="191"/>
      <c r="B10" s="192"/>
      <c r="C10" s="192"/>
      <c r="D10" s="192"/>
      <c r="E10" s="192"/>
      <c r="F10" s="192"/>
      <c r="G10" s="192"/>
      <c r="H10" s="192"/>
      <c r="I10" s="193"/>
    </row>
    <row r="11" spans="1:9" ht="17.25" thickBot="1">
      <c r="A11" s="194"/>
      <c r="B11" s="195"/>
      <c r="C11" s="195"/>
      <c r="D11" s="195"/>
      <c r="E11" s="195"/>
      <c r="F11" s="195"/>
      <c r="G11" s="195"/>
      <c r="H11" s="195"/>
      <c r="I11" s="196"/>
    </row>
    <row r="16" ht="27"/>
    <row r="32" s="46" customFormat="1" ht="16.5"/>
    <row r="34" ht="16.5">
      <c r="D34" s="30" t="s">
        <v>18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6" customFormat="1" ht="5.25" customHeight="1"/>
    <row r="42" s="46" customFormat="1" ht="16.5"/>
    <row r="43" s="42" customFormat="1" ht="17.25" customHeight="1"/>
    <row r="44" ht="6.75" customHeight="1"/>
    <row r="45" ht="4.5" customHeight="1"/>
    <row r="46" spans="1:10" ht="17.25" customHeight="1">
      <c r="A46" s="241" t="s">
        <v>137</v>
      </c>
      <c r="B46" s="241"/>
      <c r="C46" s="241"/>
      <c r="D46" s="241"/>
      <c r="E46" s="241"/>
      <c r="F46" s="241"/>
      <c r="G46" s="241"/>
      <c r="H46" s="241"/>
      <c r="I46" s="241"/>
      <c r="J46" s="8"/>
    </row>
    <row r="47" spans="1:10" ht="17.2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16"/>
    </row>
    <row r="48" spans="1:9" ht="17.25" customHeight="1">
      <c r="A48" s="241"/>
      <c r="B48" s="241"/>
      <c r="C48" s="241"/>
      <c r="D48" s="241"/>
      <c r="E48" s="241"/>
      <c r="F48" s="241"/>
      <c r="G48" s="241"/>
      <c r="H48" s="241"/>
      <c r="I48" s="241"/>
    </row>
    <row r="49" spans="1:9" ht="17.25" customHeight="1">
      <c r="A49" s="241"/>
      <c r="B49" s="241"/>
      <c r="C49" s="241"/>
      <c r="D49" s="241"/>
      <c r="E49" s="241"/>
      <c r="F49" s="241"/>
      <c r="G49" s="241"/>
      <c r="H49" s="241"/>
      <c r="I49" s="241"/>
    </row>
    <row r="50" spans="1:9" ht="17.25" customHeight="1">
      <c r="A50" s="241"/>
      <c r="B50" s="241"/>
      <c r="C50" s="241"/>
      <c r="D50" s="241"/>
      <c r="E50" s="241"/>
      <c r="F50" s="241"/>
      <c r="G50" s="241"/>
      <c r="H50" s="241"/>
      <c r="I50" s="241"/>
    </row>
    <row r="51" spans="1:9" ht="17.25" customHeight="1">
      <c r="A51" s="241"/>
      <c r="B51" s="241"/>
      <c r="C51" s="241"/>
      <c r="D51" s="241"/>
      <c r="E51" s="241"/>
      <c r="F51" s="241"/>
      <c r="G51" s="241"/>
      <c r="H51" s="241"/>
      <c r="I51" s="241"/>
    </row>
    <row r="52" spans="1:9" ht="17.25" customHeight="1">
      <c r="A52" s="241"/>
      <c r="B52" s="241"/>
      <c r="C52" s="241"/>
      <c r="D52" s="241"/>
      <c r="E52" s="241"/>
      <c r="F52" s="241"/>
      <c r="G52" s="241"/>
      <c r="H52" s="241"/>
      <c r="I52" s="241"/>
    </row>
    <row r="53" spans="1:9" ht="17.25" customHeight="1">
      <c r="A53" s="241"/>
      <c r="B53" s="241"/>
      <c r="C53" s="241"/>
      <c r="D53" s="241"/>
      <c r="E53" s="241"/>
      <c r="F53" s="241"/>
      <c r="G53" s="241"/>
      <c r="H53" s="241"/>
      <c r="I53" s="241"/>
    </row>
    <row r="54" spans="1:9" ht="17.25" customHeight="1">
      <c r="A54" s="241"/>
      <c r="B54" s="241"/>
      <c r="C54" s="241"/>
      <c r="D54" s="241"/>
      <c r="E54" s="241"/>
      <c r="F54" s="241"/>
      <c r="G54" s="241"/>
      <c r="H54" s="241"/>
      <c r="I54" s="241"/>
    </row>
    <row r="55" spans="1:9" ht="17.25" customHeight="1">
      <c r="A55" s="241"/>
      <c r="B55" s="241"/>
      <c r="C55" s="241"/>
      <c r="D55" s="241"/>
      <c r="E55" s="241"/>
      <c r="F55" s="241"/>
      <c r="G55" s="241"/>
      <c r="H55" s="241"/>
      <c r="I55" s="241"/>
    </row>
    <row r="56" spans="1:9" ht="17.25" customHeight="1">
      <c r="A56" s="241"/>
      <c r="B56" s="241"/>
      <c r="C56" s="241"/>
      <c r="D56" s="241"/>
      <c r="E56" s="241"/>
      <c r="F56" s="241"/>
      <c r="G56" s="241"/>
      <c r="H56" s="241"/>
      <c r="I56" s="241"/>
    </row>
    <row r="57" spans="1:9" ht="17.25" customHeight="1">
      <c r="A57" s="241"/>
      <c r="B57" s="241"/>
      <c r="C57" s="241"/>
      <c r="D57" s="241"/>
      <c r="E57" s="241"/>
      <c r="F57" s="241"/>
      <c r="G57" s="241"/>
      <c r="H57" s="241"/>
      <c r="I57" s="241"/>
    </row>
    <row r="58" spans="1:9" ht="17.25" customHeight="1">
      <c r="A58" s="241"/>
      <c r="B58" s="241"/>
      <c r="C58" s="241"/>
      <c r="D58" s="241"/>
      <c r="E58" s="241"/>
      <c r="F58" s="241"/>
      <c r="G58" s="241"/>
      <c r="H58" s="241"/>
      <c r="I58" s="241"/>
    </row>
    <row r="59" spans="1:9" ht="17.25" customHeight="1">
      <c r="A59" s="241"/>
      <c r="B59" s="241"/>
      <c r="C59" s="241"/>
      <c r="D59" s="241"/>
      <c r="E59" s="241"/>
      <c r="F59" s="241"/>
      <c r="G59" s="241"/>
      <c r="H59" s="241"/>
      <c r="I59" s="241"/>
    </row>
    <row r="60" spans="1:9" ht="17.25" customHeight="1">
      <c r="A60" s="241"/>
      <c r="B60" s="241"/>
      <c r="C60" s="241"/>
      <c r="D60" s="241"/>
      <c r="E60" s="241"/>
      <c r="F60" s="241"/>
      <c r="G60" s="241"/>
      <c r="H60" s="241"/>
      <c r="I60" s="241"/>
    </row>
    <row r="61" spans="1:9" ht="17.25" customHeight="1">
      <c r="A61" s="241"/>
      <c r="B61" s="241"/>
      <c r="C61" s="241"/>
      <c r="D61" s="241"/>
      <c r="E61" s="241"/>
      <c r="F61" s="241"/>
      <c r="G61" s="241"/>
      <c r="H61" s="241"/>
      <c r="I61" s="241"/>
    </row>
    <row r="62" spans="1:9" ht="17.25" customHeight="1">
      <c r="A62" s="241"/>
      <c r="B62" s="241"/>
      <c r="C62" s="241"/>
      <c r="D62" s="241"/>
      <c r="E62" s="241"/>
      <c r="F62" s="241"/>
      <c r="G62" s="241"/>
      <c r="H62" s="241"/>
      <c r="I62" s="241"/>
    </row>
    <row r="63" spans="1:9" ht="17.25" customHeight="1">
      <c r="A63" s="241"/>
      <c r="B63" s="241"/>
      <c r="C63" s="241"/>
      <c r="D63" s="241"/>
      <c r="E63" s="241"/>
      <c r="F63" s="241"/>
      <c r="G63" s="241"/>
      <c r="H63" s="241"/>
      <c r="I63" s="241"/>
    </row>
    <row r="64" spans="1:9" ht="17.25" customHeight="1">
      <c r="A64" s="241"/>
      <c r="B64" s="241"/>
      <c r="C64" s="241"/>
      <c r="D64" s="241"/>
      <c r="E64" s="241"/>
      <c r="F64" s="241"/>
      <c r="G64" s="241"/>
      <c r="H64" s="241"/>
      <c r="I64" s="241"/>
    </row>
    <row r="65" spans="1:9" ht="17.25" customHeight="1">
      <c r="A65" s="241"/>
      <c r="B65" s="241"/>
      <c r="C65" s="241"/>
      <c r="D65" s="241"/>
      <c r="E65" s="241"/>
      <c r="F65" s="241"/>
      <c r="G65" s="241"/>
      <c r="H65" s="241"/>
      <c r="I65" s="241"/>
    </row>
    <row r="66" spans="1:9" ht="17.25" customHeight="1">
      <c r="A66" s="241"/>
      <c r="B66" s="241"/>
      <c r="C66" s="241"/>
      <c r="D66" s="241"/>
      <c r="E66" s="241"/>
      <c r="F66" s="241"/>
      <c r="G66" s="241"/>
      <c r="H66" s="241"/>
      <c r="I66" s="241"/>
    </row>
    <row r="67" spans="1:9" ht="17.25" customHeight="1">
      <c r="A67" s="241"/>
      <c r="B67" s="241"/>
      <c r="C67" s="241"/>
      <c r="D67" s="241"/>
      <c r="E67" s="241"/>
      <c r="F67" s="241"/>
      <c r="G67" s="241"/>
      <c r="H67" s="241"/>
      <c r="I67" s="241"/>
    </row>
    <row r="68" spans="1:9" ht="17.25" customHeight="1">
      <c r="A68" s="241"/>
      <c r="B68" s="241"/>
      <c r="C68" s="241"/>
      <c r="D68" s="241"/>
      <c r="E68" s="241"/>
      <c r="F68" s="241"/>
      <c r="G68" s="241"/>
      <c r="H68" s="241"/>
      <c r="I68" s="241"/>
    </row>
    <row r="69" spans="1:9" ht="17.25" customHeight="1">
      <c r="A69" s="241"/>
      <c r="B69" s="241"/>
      <c r="C69" s="241"/>
      <c r="D69" s="241"/>
      <c r="E69" s="241"/>
      <c r="F69" s="241"/>
      <c r="G69" s="241"/>
      <c r="H69" s="241"/>
      <c r="I69" s="241"/>
    </row>
    <row r="70" spans="1:9" ht="17.25" customHeight="1">
      <c r="A70" s="241"/>
      <c r="B70" s="241"/>
      <c r="C70" s="241"/>
      <c r="D70" s="241"/>
      <c r="E70" s="241"/>
      <c r="F70" s="241"/>
      <c r="G70" s="241"/>
      <c r="H70" s="241"/>
      <c r="I70" s="241"/>
    </row>
    <row r="71" spans="1:9" ht="17.25" customHeight="1">
      <c r="A71" s="241"/>
      <c r="B71" s="241"/>
      <c r="C71" s="241"/>
      <c r="D71" s="241"/>
      <c r="E71" s="241"/>
      <c r="F71" s="241"/>
      <c r="G71" s="241"/>
      <c r="H71" s="241"/>
      <c r="I71" s="241"/>
    </row>
    <row r="72" spans="1:9" ht="17.25" customHeight="1">
      <c r="A72" s="241"/>
      <c r="B72" s="241"/>
      <c r="C72" s="241"/>
      <c r="D72" s="241"/>
      <c r="E72" s="241"/>
      <c r="F72" s="241"/>
      <c r="G72" s="241"/>
      <c r="H72" s="241"/>
      <c r="I72" s="241"/>
    </row>
    <row r="73" spans="1:9" ht="17.25" customHeight="1">
      <c r="A73" s="241"/>
      <c r="B73" s="241"/>
      <c r="C73" s="241"/>
      <c r="D73" s="241"/>
      <c r="E73" s="241"/>
      <c r="F73" s="241"/>
      <c r="G73" s="241"/>
      <c r="H73" s="241"/>
      <c r="I73" s="241"/>
    </row>
    <row r="74" spans="1:9" ht="17.25" customHeight="1">
      <c r="A74" s="241"/>
      <c r="B74" s="241"/>
      <c r="C74" s="241"/>
      <c r="D74" s="241"/>
      <c r="E74" s="241"/>
      <c r="F74" s="241"/>
      <c r="G74" s="241"/>
      <c r="H74" s="241"/>
      <c r="I74" s="241"/>
    </row>
    <row r="75" spans="1:9" ht="17.25" customHeight="1">
      <c r="A75" s="241"/>
      <c r="B75" s="241"/>
      <c r="C75" s="241"/>
      <c r="D75" s="241"/>
      <c r="E75" s="241"/>
      <c r="F75" s="241"/>
      <c r="G75" s="241"/>
      <c r="H75" s="241"/>
      <c r="I75" s="241"/>
    </row>
    <row r="76" spans="1:9" ht="17.25" customHeight="1">
      <c r="A76" s="241"/>
      <c r="B76" s="241"/>
      <c r="C76" s="241"/>
      <c r="D76" s="241"/>
      <c r="E76" s="241"/>
      <c r="F76" s="241"/>
      <c r="G76" s="241"/>
      <c r="H76" s="241"/>
      <c r="I76" s="241"/>
    </row>
    <row r="77" spans="1:9" ht="54" customHeight="1">
      <c r="A77" s="241"/>
      <c r="B77" s="241"/>
      <c r="C77" s="241"/>
      <c r="D77" s="241"/>
      <c r="E77" s="241"/>
      <c r="F77" s="241"/>
      <c r="G77" s="241"/>
      <c r="H77" s="241"/>
      <c r="I77" s="241"/>
    </row>
    <row r="78" spans="1:9" s="46" customFormat="1" ht="31.5" customHeight="1">
      <c r="A78" s="241"/>
      <c r="B78" s="241"/>
      <c r="C78" s="241"/>
      <c r="D78" s="241"/>
      <c r="E78" s="241"/>
      <c r="F78" s="241"/>
      <c r="G78" s="241"/>
      <c r="H78" s="241"/>
      <c r="I78" s="241"/>
    </row>
    <row r="79" spans="1:9" s="46" customFormat="1" ht="42" customHeight="1">
      <c r="A79" s="241"/>
      <c r="B79" s="241"/>
      <c r="C79" s="241"/>
      <c r="D79" s="241"/>
      <c r="E79" s="241"/>
      <c r="F79" s="241"/>
      <c r="G79" s="241"/>
      <c r="H79" s="241"/>
      <c r="I79" s="241"/>
    </row>
    <row r="80" spans="1:9" s="46" customFormat="1" ht="30" customHeight="1">
      <c r="A80" s="241"/>
      <c r="B80" s="241"/>
      <c r="C80" s="241"/>
      <c r="D80" s="241"/>
      <c r="E80" s="241"/>
      <c r="F80" s="241"/>
      <c r="G80" s="241"/>
      <c r="H80" s="241"/>
      <c r="I80" s="241"/>
    </row>
    <row r="81" spans="1:9" s="46" customFormat="1" ht="26.25" customHeight="1">
      <c r="A81" s="241"/>
      <c r="B81" s="241"/>
      <c r="C81" s="241"/>
      <c r="D81" s="241"/>
      <c r="E81" s="241"/>
      <c r="F81" s="241"/>
      <c r="G81" s="241"/>
      <c r="H81" s="241"/>
      <c r="I81" s="241"/>
    </row>
    <row r="82" spans="1:9" s="46" customFormat="1" ht="21" customHeight="1">
      <c r="A82" s="241"/>
      <c r="B82" s="241"/>
      <c r="C82" s="241"/>
      <c r="D82" s="241"/>
      <c r="E82" s="241"/>
      <c r="F82" s="241"/>
      <c r="G82" s="241"/>
      <c r="H82" s="241"/>
      <c r="I82" s="241"/>
    </row>
    <row r="83" spans="1:9" s="46" customFormat="1" ht="17.25" customHeight="1">
      <c r="A83" s="241"/>
      <c r="B83" s="241"/>
      <c r="C83" s="241"/>
      <c r="D83" s="241"/>
      <c r="E83" s="241"/>
      <c r="F83" s="241"/>
      <c r="G83" s="241"/>
      <c r="H83" s="241"/>
      <c r="I83" s="241"/>
    </row>
    <row r="84" spans="1:9" s="46" customFormat="1" ht="17.25" customHeight="1">
      <c r="A84" s="241"/>
      <c r="B84" s="241"/>
      <c r="C84" s="241"/>
      <c r="D84" s="241"/>
      <c r="E84" s="241"/>
      <c r="F84" s="241"/>
      <c r="G84" s="241"/>
      <c r="H84" s="241"/>
      <c r="I84" s="241"/>
    </row>
    <row r="85" spans="1:9" s="46" customFormat="1" ht="17.25" customHeight="1">
      <c r="A85" s="241"/>
      <c r="B85" s="241"/>
      <c r="C85" s="241"/>
      <c r="D85" s="241"/>
      <c r="E85" s="241"/>
      <c r="F85" s="241"/>
      <c r="G85" s="241"/>
      <c r="H85" s="241"/>
      <c r="I85" s="241"/>
    </row>
    <row r="86" spans="1:9" s="46" customFormat="1" ht="17.25" customHeight="1">
      <c r="A86" s="241"/>
      <c r="B86" s="241"/>
      <c r="C86" s="241"/>
      <c r="D86" s="241"/>
      <c r="E86" s="241"/>
      <c r="F86" s="241"/>
      <c r="G86" s="241"/>
      <c r="H86" s="241"/>
      <c r="I86" s="241"/>
    </row>
    <row r="87" spans="1:9" s="46" customFormat="1" ht="17.25" customHeight="1">
      <c r="A87" s="241"/>
      <c r="B87" s="241"/>
      <c r="C87" s="241"/>
      <c r="D87" s="241"/>
      <c r="E87" s="241"/>
      <c r="F87" s="241"/>
      <c r="G87" s="241"/>
      <c r="H87" s="241"/>
      <c r="I87" s="241"/>
    </row>
    <row r="88" spans="1:9" s="46" customFormat="1" ht="17.25" customHeight="1">
      <c r="A88" s="241"/>
      <c r="B88" s="241"/>
      <c r="C88" s="241"/>
      <c r="D88" s="241"/>
      <c r="E88" s="241"/>
      <c r="F88" s="241"/>
      <c r="G88" s="241"/>
      <c r="H88" s="241"/>
      <c r="I88" s="241"/>
    </row>
    <row r="89" spans="1:9" s="46" customFormat="1" ht="17.25" customHeight="1">
      <c r="A89" s="241"/>
      <c r="B89" s="241"/>
      <c r="C89" s="241"/>
      <c r="D89" s="241"/>
      <c r="E89" s="241"/>
      <c r="F89" s="241"/>
      <c r="G89" s="241"/>
      <c r="H89" s="241"/>
      <c r="I89" s="241"/>
    </row>
    <row r="90" spans="1:9" ht="17.25" customHeight="1">
      <c r="A90" s="241"/>
      <c r="B90" s="241"/>
      <c r="C90" s="241"/>
      <c r="D90" s="241"/>
      <c r="E90" s="241"/>
      <c r="F90" s="241"/>
      <c r="G90" s="241"/>
      <c r="H90" s="241"/>
      <c r="I90" s="241"/>
    </row>
    <row r="91" spans="1:9" ht="17.25" customHeight="1">
      <c r="A91" s="241"/>
      <c r="B91" s="241"/>
      <c r="C91" s="241"/>
      <c r="D91" s="241"/>
      <c r="E91" s="241"/>
      <c r="F91" s="241"/>
      <c r="G91" s="241"/>
      <c r="H91" s="241"/>
      <c r="I91" s="241"/>
    </row>
    <row r="92" spans="1:9" s="35" customFormat="1" ht="17.25" customHeight="1">
      <c r="A92" s="241"/>
      <c r="B92" s="241"/>
      <c r="C92" s="241"/>
      <c r="D92" s="241"/>
      <c r="E92" s="241"/>
      <c r="F92" s="241"/>
      <c r="G92" s="241"/>
      <c r="H92" s="241"/>
      <c r="I92" s="241"/>
    </row>
    <row r="93" spans="1:9" s="37" customFormat="1" ht="17.25" customHeight="1">
      <c r="A93" s="241"/>
      <c r="B93" s="241"/>
      <c r="C93" s="241"/>
      <c r="D93" s="241"/>
      <c r="E93" s="241"/>
      <c r="F93" s="241"/>
      <c r="G93" s="241"/>
      <c r="H93" s="241"/>
      <c r="I93" s="241"/>
    </row>
    <row r="94" spans="1:9" s="37" customFormat="1" ht="17.25" customHeight="1">
      <c r="A94" s="241"/>
      <c r="B94" s="241"/>
      <c r="C94" s="241"/>
      <c r="D94" s="241"/>
      <c r="E94" s="241"/>
      <c r="F94" s="241"/>
      <c r="G94" s="241"/>
      <c r="H94" s="241"/>
      <c r="I94" s="241"/>
    </row>
    <row r="95" spans="1:9" ht="17.25" customHeight="1">
      <c r="A95" s="241"/>
      <c r="B95" s="241"/>
      <c r="C95" s="241"/>
      <c r="D95" s="241"/>
      <c r="E95" s="241"/>
      <c r="F95" s="241"/>
      <c r="G95" s="241"/>
      <c r="H95" s="241"/>
      <c r="I95" s="241"/>
    </row>
    <row r="96" spans="1:9" ht="17.25" customHeight="1">
      <c r="A96" s="241"/>
      <c r="B96" s="241"/>
      <c r="C96" s="241"/>
      <c r="D96" s="241"/>
      <c r="E96" s="241"/>
      <c r="F96" s="241"/>
      <c r="G96" s="241"/>
      <c r="H96" s="241"/>
      <c r="I96" s="241"/>
    </row>
    <row r="97" spans="1:9" ht="17.25" customHeight="1">
      <c r="A97" s="241"/>
      <c r="B97" s="241"/>
      <c r="C97" s="241"/>
      <c r="D97" s="241"/>
      <c r="E97" s="241"/>
      <c r="F97" s="241"/>
      <c r="G97" s="241"/>
      <c r="H97" s="241"/>
      <c r="I97" s="241"/>
    </row>
    <row r="98" spans="1:9" ht="17.25" customHeight="1">
      <c r="A98" s="241"/>
      <c r="B98" s="241"/>
      <c r="C98" s="241"/>
      <c r="D98" s="241"/>
      <c r="E98" s="241"/>
      <c r="F98" s="241"/>
      <c r="G98" s="241"/>
      <c r="H98" s="241"/>
      <c r="I98" s="241"/>
    </row>
    <row r="99" spans="1:9" ht="17.25" customHeight="1">
      <c r="A99" s="241"/>
      <c r="B99" s="241"/>
      <c r="C99" s="241"/>
      <c r="D99" s="241"/>
      <c r="E99" s="241"/>
      <c r="F99" s="241"/>
      <c r="G99" s="241"/>
      <c r="H99" s="241"/>
      <c r="I99" s="241"/>
    </row>
    <row r="100" spans="1:9" ht="17.25" customHeight="1">
      <c r="A100" s="241"/>
      <c r="B100" s="241"/>
      <c r="C100" s="241"/>
      <c r="D100" s="241"/>
      <c r="E100" s="241"/>
      <c r="F100" s="241"/>
      <c r="G100" s="241"/>
      <c r="H100" s="241"/>
      <c r="I100" s="241"/>
    </row>
    <row r="101" spans="1:9" s="46" customFormat="1" ht="17.25" customHeight="1">
      <c r="A101" s="241"/>
      <c r="B101" s="241"/>
      <c r="C101" s="241"/>
      <c r="D101" s="241"/>
      <c r="E101" s="241"/>
      <c r="F101" s="241"/>
      <c r="G101" s="241"/>
      <c r="H101" s="241"/>
      <c r="I101" s="241"/>
    </row>
    <row r="102" spans="1:9" ht="17.25" customHeight="1">
      <c r="A102" s="241"/>
      <c r="B102" s="241"/>
      <c r="C102" s="241"/>
      <c r="D102" s="241"/>
      <c r="E102" s="241"/>
      <c r="F102" s="241"/>
      <c r="G102" s="241"/>
      <c r="H102" s="241"/>
      <c r="I102" s="241"/>
    </row>
    <row r="103" spans="1:9" ht="17.25" customHeight="1">
      <c r="A103" s="241"/>
      <c r="B103" s="241"/>
      <c r="C103" s="241"/>
      <c r="D103" s="241"/>
      <c r="E103" s="241"/>
      <c r="F103" s="241"/>
      <c r="G103" s="241"/>
      <c r="H103" s="241"/>
      <c r="I103" s="241"/>
    </row>
    <row r="104" spans="1:9" ht="17.25" customHeight="1">
      <c r="A104" s="241"/>
      <c r="B104" s="241"/>
      <c r="C104" s="241"/>
      <c r="D104" s="241"/>
      <c r="E104" s="241"/>
      <c r="F104" s="241"/>
      <c r="G104" s="241"/>
      <c r="H104" s="241"/>
      <c r="I104" s="241"/>
    </row>
    <row r="105" spans="1:9" ht="17.25" customHeight="1">
      <c r="A105" s="241"/>
      <c r="B105" s="241"/>
      <c r="C105" s="241"/>
      <c r="D105" s="241"/>
      <c r="E105" s="241"/>
      <c r="F105" s="241"/>
      <c r="G105" s="241"/>
      <c r="H105" s="241"/>
      <c r="I105" s="241"/>
    </row>
    <row r="106" spans="1:9" ht="17.25" customHeight="1">
      <c r="A106" s="241"/>
      <c r="B106" s="241"/>
      <c r="C106" s="241"/>
      <c r="D106" s="241"/>
      <c r="E106" s="241"/>
      <c r="F106" s="241"/>
      <c r="G106" s="241"/>
      <c r="H106" s="241"/>
      <c r="I106" s="241"/>
    </row>
    <row r="107" spans="1:9" ht="17.25" customHeight="1">
      <c r="A107" s="241"/>
      <c r="B107" s="241"/>
      <c r="C107" s="241"/>
      <c r="D107" s="241"/>
      <c r="E107" s="241"/>
      <c r="F107" s="241"/>
      <c r="G107" s="241"/>
      <c r="H107" s="241"/>
      <c r="I107" s="241"/>
    </row>
    <row r="108" spans="1:9" ht="17.25" customHeight="1">
      <c r="A108" s="241"/>
      <c r="B108" s="241"/>
      <c r="C108" s="241"/>
      <c r="D108" s="241"/>
      <c r="E108" s="241"/>
      <c r="F108" s="241"/>
      <c r="G108" s="241"/>
      <c r="H108" s="241"/>
      <c r="I108" s="241"/>
    </row>
    <row r="109" spans="1:9" ht="17.25" customHeight="1">
      <c r="A109" s="241"/>
      <c r="B109" s="241"/>
      <c r="C109" s="241"/>
      <c r="D109" s="241"/>
      <c r="E109" s="241"/>
      <c r="F109" s="241"/>
      <c r="G109" s="241"/>
      <c r="H109" s="241"/>
      <c r="I109" s="241"/>
    </row>
    <row r="110" spans="1:9" ht="34.5" customHeight="1">
      <c r="A110" s="241"/>
      <c r="B110" s="241"/>
      <c r="C110" s="241"/>
      <c r="D110" s="241"/>
      <c r="E110" s="241"/>
      <c r="F110" s="241"/>
      <c r="G110" s="241"/>
      <c r="H110" s="241"/>
      <c r="I110" s="241"/>
    </row>
    <row r="111" spans="1:9" ht="10.5" customHeight="1">
      <c r="A111" s="241"/>
      <c r="B111" s="241"/>
      <c r="C111" s="241"/>
      <c r="D111" s="241"/>
      <c r="E111" s="241"/>
      <c r="F111" s="241"/>
      <c r="G111" s="241"/>
      <c r="H111" s="241"/>
      <c r="I111" s="241"/>
    </row>
    <row r="112" spans="1:9" ht="15" customHeight="1">
      <c r="A112" s="241"/>
      <c r="B112" s="241"/>
      <c r="C112" s="241"/>
      <c r="D112" s="241"/>
      <c r="E112" s="241"/>
      <c r="F112" s="241"/>
      <c r="G112" s="241"/>
      <c r="H112" s="241"/>
      <c r="I112" s="241"/>
    </row>
    <row r="113" spans="1:9" ht="6" customHeight="1">
      <c r="A113" s="241"/>
      <c r="B113" s="241"/>
      <c r="C113" s="241"/>
      <c r="D113" s="241"/>
      <c r="E113" s="241"/>
      <c r="F113" s="241"/>
      <c r="G113" s="241"/>
      <c r="H113" s="241"/>
      <c r="I113" s="241"/>
    </row>
    <row r="114" spans="1:9" ht="12.75" customHeight="1">
      <c r="A114" s="241"/>
      <c r="B114" s="241"/>
      <c r="C114" s="241"/>
      <c r="D114" s="241"/>
      <c r="E114" s="241"/>
      <c r="F114" s="241"/>
      <c r="G114" s="241"/>
      <c r="H114" s="241"/>
      <c r="I114" s="241"/>
    </row>
    <row r="115" spans="1:9" ht="29.25" customHeight="1">
      <c r="A115" s="241"/>
      <c r="B115" s="241"/>
      <c r="C115" s="241"/>
      <c r="D115" s="241"/>
      <c r="E115" s="241"/>
      <c r="F115" s="241"/>
      <c r="G115" s="241"/>
      <c r="H115" s="241"/>
      <c r="I115" s="241"/>
    </row>
    <row r="116" spans="1:9" ht="30" customHeight="1">
      <c r="A116" s="241"/>
      <c r="B116" s="241"/>
      <c r="C116" s="241"/>
      <c r="D116" s="241"/>
      <c r="E116" s="241"/>
      <c r="F116" s="241"/>
      <c r="G116" s="241"/>
      <c r="H116" s="241"/>
      <c r="I116" s="241"/>
    </row>
    <row r="117" spans="1:9" ht="29.25" customHeight="1">
      <c r="A117" s="241"/>
      <c r="B117" s="241"/>
      <c r="C117" s="241"/>
      <c r="D117" s="241"/>
      <c r="E117" s="241"/>
      <c r="F117" s="241"/>
      <c r="G117" s="241"/>
      <c r="H117" s="241"/>
      <c r="I117" s="241"/>
    </row>
    <row r="118" spans="1:11" ht="29.25" customHeight="1">
      <c r="A118" s="241"/>
      <c r="B118" s="241"/>
      <c r="C118" s="241"/>
      <c r="D118" s="241"/>
      <c r="E118" s="241"/>
      <c r="F118" s="241"/>
      <c r="G118" s="241"/>
      <c r="H118" s="241"/>
      <c r="I118" s="241"/>
      <c r="K118" s="9"/>
    </row>
    <row r="119" spans="1:11" ht="17.25" customHeight="1">
      <c r="A119" s="241"/>
      <c r="B119" s="241"/>
      <c r="C119" s="241"/>
      <c r="D119" s="241"/>
      <c r="E119" s="241"/>
      <c r="F119" s="241"/>
      <c r="G119" s="241"/>
      <c r="H119" s="241"/>
      <c r="I119" s="241"/>
      <c r="K119" s="9"/>
    </row>
    <row r="120" spans="1:9" ht="17.25" customHeight="1">
      <c r="A120" s="241"/>
      <c r="B120" s="241"/>
      <c r="C120" s="241"/>
      <c r="D120" s="241"/>
      <c r="E120" s="241"/>
      <c r="F120" s="241"/>
      <c r="G120" s="241"/>
      <c r="H120" s="241"/>
      <c r="I120" s="241"/>
    </row>
    <row r="121" spans="1:9" ht="17.25" customHeight="1">
      <c r="A121" s="241"/>
      <c r="B121" s="241"/>
      <c r="C121" s="241"/>
      <c r="D121" s="241"/>
      <c r="E121" s="241"/>
      <c r="F121" s="241"/>
      <c r="G121" s="241"/>
      <c r="H121" s="241"/>
      <c r="I121" s="241"/>
    </row>
    <row r="122" spans="1:9" ht="17.25" customHeight="1">
      <c r="A122" s="241"/>
      <c r="B122" s="241"/>
      <c r="C122" s="241"/>
      <c r="D122" s="241"/>
      <c r="E122" s="241"/>
      <c r="F122" s="241"/>
      <c r="G122" s="241"/>
      <c r="H122" s="241"/>
      <c r="I122" s="241"/>
    </row>
    <row r="123" spans="1:9" ht="17.25" customHeight="1">
      <c r="A123" s="241"/>
      <c r="B123" s="241"/>
      <c r="C123" s="241"/>
      <c r="D123" s="241"/>
      <c r="E123" s="241"/>
      <c r="F123" s="241"/>
      <c r="G123" s="241"/>
      <c r="H123" s="241"/>
      <c r="I123" s="241"/>
    </row>
    <row r="124" spans="1:9" ht="17.25" customHeight="1">
      <c r="A124" s="241"/>
      <c r="B124" s="241"/>
      <c r="C124" s="241"/>
      <c r="D124" s="241"/>
      <c r="E124" s="241"/>
      <c r="F124" s="241"/>
      <c r="G124" s="241"/>
      <c r="H124" s="241"/>
      <c r="I124" s="241"/>
    </row>
    <row r="125" spans="1:9" ht="17.25" customHeight="1">
      <c r="A125" s="241"/>
      <c r="B125" s="241"/>
      <c r="C125" s="241"/>
      <c r="D125" s="241"/>
      <c r="E125" s="241"/>
      <c r="F125" s="241"/>
      <c r="G125" s="241"/>
      <c r="H125" s="241"/>
      <c r="I125" s="241"/>
    </row>
    <row r="126" spans="1:9" ht="21.75" customHeight="1">
      <c r="A126" s="241"/>
      <c r="B126" s="241"/>
      <c r="C126" s="241"/>
      <c r="D126" s="241"/>
      <c r="E126" s="241"/>
      <c r="F126" s="241"/>
      <c r="G126" s="241"/>
      <c r="H126" s="241"/>
      <c r="I126" s="241"/>
    </row>
    <row r="127" spans="1:9" ht="17.25" customHeight="1">
      <c r="A127" s="241"/>
      <c r="B127" s="241"/>
      <c r="C127" s="241"/>
      <c r="D127" s="241"/>
      <c r="E127" s="241"/>
      <c r="F127" s="241"/>
      <c r="G127" s="241"/>
      <c r="H127" s="241"/>
      <c r="I127" s="241"/>
    </row>
    <row r="128" spans="1:9" ht="17.25" customHeight="1">
      <c r="A128" s="241"/>
      <c r="B128" s="241"/>
      <c r="C128" s="241"/>
      <c r="D128" s="241"/>
      <c r="E128" s="241"/>
      <c r="F128" s="241"/>
      <c r="G128" s="241"/>
      <c r="H128" s="241"/>
      <c r="I128" s="241"/>
    </row>
    <row r="129" spans="1:9" ht="17.25" customHeight="1">
      <c r="A129" s="241"/>
      <c r="B129" s="241"/>
      <c r="C129" s="241"/>
      <c r="D129" s="241"/>
      <c r="E129" s="241"/>
      <c r="F129" s="241"/>
      <c r="G129" s="241"/>
      <c r="H129" s="241"/>
      <c r="I129" s="241"/>
    </row>
    <row r="130" spans="1:9" ht="17.25" customHeight="1">
      <c r="A130" s="241"/>
      <c r="B130" s="241"/>
      <c r="C130" s="241"/>
      <c r="D130" s="241"/>
      <c r="E130" s="241"/>
      <c r="F130" s="241"/>
      <c r="G130" s="241"/>
      <c r="H130" s="241"/>
      <c r="I130" s="241"/>
    </row>
    <row r="131" spans="1:9" ht="17.25" customHeight="1">
      <c r="A131" s="241"/>
      <c r="B131" s="241"/>
      <c r="C131" s="241"/>
      <c r="D131" s="241"/>
      <c r="E131" s="241"/>
      <c r="F131" s="241"/>
      <c r="G131" s="241"/>
      <c r="H131" s="241"/>
      <c r="I131" s="241"/>
    </row>
    <row r="132" spans="1:9" ht="17.25" customHeight="1">
      <c r="A132" s="241"/>
      <c r="B132" s="241"/>
      <c r="C132" s="241"/>
      <c r="D132" s="241"/>
      <c r="E132" s="241"/>
      <c r="F132" s="241"/>
      <c r="G132" s="241"/>
      <c r="H132" s="241"/>
      <c r="I132" s="241"/>
    </row>
    <row r="133" spans="1:9" ht="17.25" customHeight="1">
      <c r="A133" s="241"/>
      <c r="B133" s="241"/>
      <c r="C133" s="241"/>
      <c r="D133" s="241"/>
      <c r="E133" s="241"/>
      <c r="F133" s="241"/>
      <c r="G133" s="241"/>
      <c r="H133" s="241"/>
      <c r="I133" s="241"/>
    </row>
    <row r="134" spans="1:9" s="43" customFormat="1" ht="17.25" customHeight="1">
      <c r="A134" s="241"/>
      <c r="B134" s="241"/>
      <c r="C134" s="241"/>
      <c r="D134" s="241"/>
      <c r="E134" s="241"/>
      <c r="F134" s="241"/>
      <c r="G134" s="241"/>
      <c r="H134" s="241"/>
      <c r="I134" s="241"/>
    </row>
    <row r="135" spans="1:9" s="39" customFormat="1" ht="17.25" customHeight="1">
      <c r="A135" s="241"/>
      <c r="B135" s="241"/>
      <c r="C135" s="241"/>
      <c r="D135" s="241"/>
      <c r="E135" s="241"/>
      <c r="F135" s="241"/>
      <c r="G135" s="241"/>
      <c r="H135" s="241"/>
      <c r="I135" s="241"/>
    </row>
    <row r="136" spans="1:9" s="36" customFormat="1" ht="17.25" customHeight="1">
      <c r="A136" s="241"/>
      <c r="B136" s="241"/>
      <c r="C136" s="241"/>
      <c r="D136" s="241"/>
      <c r="E136" s="241"/>
      <c r="F136" s="241"/>
      <c r="G136" s="241"/>
      <c r="H136" s="241"/>
      <c r="I136" s="241"/>
    </row>
    <row r="137" spans="1:9" ht="17.25" customHeight="1">
      <c r="A137" s="241"/>
      <c r="B137" s="241"/>
      <c r="C137" s="241"/>
      <c r="D137" s="241"/>
      <c r="E137" s="241"/>
      <c r="F137" s="241"/>
      <c r="G137" s="241"/>
      <c r="H137" s="241"/>
      <c r="I137" s="241"/>
    </row>
    <row r="138" spans="1:9" ht="17.25" customHeight="1">
      <c r="A138" s="241"/>
      <c r="B138" s="241"/>
      <c r="C138" s="241"/>
      <c r="D138" s="241"/>
      <c r="E138" s="241"/>
      <c r="F138" s="241"/>
      <c r="G138" s="241"/>
      <c r="H138" s="241"/>
      <c r="I138" s="241"/>
    </row>
    <row r="139" spans="1:9" ht="17.25" customHeight="1">
      <c r="A139" s="241"/>
      <c r="B139" s="241"/>
      <c r="C139" s="241"/>
      <c r="D139" s="241"/>
      <c r="E139" s="241"/>
      <c r="F139" s="241"/>
      <c r="G139" s="241"/>
      <c r="H139" s="241"/>
      <c r="I139" s="241"/>
    </row>
    <row r="140" spans="1:9" s="8" customFormat="1" ht="17.25" customHeight="1">
      <c r="A140" s="241"/>
      <c r="B140" s="241"/>
      <c r="C140" s="241"/>
      <c r="D140" s="241"/>
      <c r="E140" s="241"/>
      <c r="F140" s="241"/>
      <c r="G140" s="241"/>
      <c r="H140" s="241"/>
      <c r="I140" s="241"/>
    </row>
    <row r="141" spans="1:9" s="8" customFormat="1" ht="17.25" customHeight="1">
      <c r="A141" s="241"/>
      <c r="B141" s="241"/>
      <c r="C141" s="241"/>
      <c r="D141" s="241"/>
      <c r="E141" s="241"/>
      <c r="F141" s="241"/>
      <c r="G141" s="241"/>
      <c r="H141" s="241"/>
      <c r="I141" s="241"/>
    </row>
    <row r="142" spans="1:9" s="8" customFormat="1" ht="17.25" customHeight="1">
      <c r="A142" s="241"/>
      <c r="B142" s="241"/>
      <c r="C142" s="241"/>
      <c r="D142" s="241"/>
      <c r="E142" s="241"/>
      <c r="F142" s="241"/>
      <c r="G142" s="241"/>
      <c r="H142" s="241"/>
      <c r="I142" s="241"/>
    </row>
    <row r="143" spans="1:9" s="8" customFormat="1" ht="17.25" customHeight="1">
      <c r="A143" s="241"/>
      <c r="B143" s="241"/>
      <c r="C143" s="241"/>
      <c r="D143" s="241"/>
      <c r="E143" s="241"/>
      <c r="F143" s="241"/>
      <c r="G143" s="241"/>
      <c r="H143" s="241"/>
      <c r="I143" s="241"/>
    </row>
    <row r="144" spans="1:9" s="8" customFormat="1" ht="17.25" customHeight="1">
      <c r="A144" s="241"/>
      <c r="B144" s="241"/>
      <c r="C144" s="241"/>
      <c r="D144" s="241"/>
      <c r="E144" s="241"/>
      <c r="F144" s="241"/>
      <c r="G144" s="241"/>
      <c r="H144" s="241"/>
      <c r="I144" s="241"/>
    </row>
    <row r="145" spans="1:9" s="8" customFormat="1" ht="17.25" customHeight="1">
      <c r="A145" s="241"/>
      <c r="B145" s="241"/>
      <c r="C145" s="241"/>
      <c r="D145" s="241"/>
      <c r="E145" s="241"/>
      <c r="F145" s="241"/>
      <c r="G145" s="241"/>
      <c r="H145" s="241"/>
      <c r="I145" s="241"/>
    </row>
    <row r="146" spans="1:9" s="8" customFormat="1" ht="17.25" customHeight="1">
      <c r="A146" s="241"/>
      <c r="B146" s="241"/>
      <c r="C146" s="241"/>
      <c r="D146" s="241"/>
      <c r="E146" s="241"/>
      <c r="F146" s="241"/>
      <c r="G146" s="241"/>
      <c r="H146" s="241"/>
      <c r="I146" s="241"/>
    </row>
    <row r="147" spans="1:9" s="8" customFormat="1" ht="17.25" customHeight="1">
      <c r="A147" s="241"/>
      <c r="B147" s="241"/>
      <c r="C147" s="241"/>
      <c r="D147" s="241"/>
      <c r="E147" s="241"/>
      <c r="F147" s="241"/>
      <c r="G147" s="241"/>
      <c r="H147" s="241"/>
      <c r="I147" s="241"/>
    </row>
    <row r="148" spans="1:9" s="8" customFormat="1" ht="17.25" customHeight="1">
      <c r="A148" s="241"/>
      <c r="B148" s="241"/>
      <c r="C148" s="241"/>
      <c r="D148" s="241"/>
      <c r="E148" s="241"/>
      <c r="F148" s="241"/>
      <c r="G148" s="241"/>
      <c r="H148" s="241"/>
      <c r="I148" s="241"/>
    </row>
    <row r="149" spans="1:9" s="46" customFormat="1" ht="36" customHeight="1">
      <c r="A149" s="241"/>
      <c r="B149" s="241"/>
      <c r="C149" s="241"/>
      <c r="D149" s="241"/>
      <c r="E149" s="241"/>
      <c r="F149" s="241"/>
      <c r="G149" s="241"/>
      <c r="H149" s="241"/>
      <c r="I149" s="241"/>
    </row>
    <row r="150" spans="1:9" s="8" customFormat="1" ht="39" customHeight="1">
      <c r="A150" s="241"/>
      <c r="B150" s="241"/>
      <c r="C150" s="241"/>
      <c r="D150" s="241"/>
      <c r="E150" s="241"/>
      <c r="F150" s="241"/>
      <c r="G150" s="241"/>
      <c r="H150" s="241"/>
      <c r="I150" s="241"/>
    </row>
    <row r="151" spans="1:9" s="8" customFormat="1" ht="8.25" customHeight="1">
      <c r="A151" s="241"/>
      <c r="B151" s="241"/>
      <c r="C151" s="241"/>
      <c r="D151" s="241"/>
      <c r="E151" s="241"/>
      <c r="F151" s="241"/>
      <c r="G151" s="241"/>
      <c r="H151" s="241"/>
      <c r="I151" s="241"/>
    </row>
    <row r="152" spans="1:9" s="8" customFormat="1" ht="7.5" customHeight="1">
      <c r="A152" s="241"/>
      <c r="B152" s="241"/>
      <c r="C152" s="241"/>
      <c r="D152" s="241"/>
      <c r="E152" s="241"/>
      <c r="F152" s="241"/>
      <c r="G152" s="241"/>
      <c r="H152" s="241"/>
      <c r="I152" s="241"/>
    </row>
    <row r="153" spans="1:9" s="8" customFormat="1" ht="17.25" customHeight="1" hidden="1">
      <c r="A153" s="241"/>
      <c r="B153" s="241"/>
      <c r="C153" s="241"/>
      <c r="D153" s="241"/>
      <c r="E153" s="241"/>
      <c r="F153" s="241"/>
      <c r="G153" s="241"/>
      <c r="H153" s="241"/>
      <c r="I153" s="241"/>
    </row>
    <row r="154" spans="1:9" s="41" customFormat="1" ht="17.25" customHeight="1" hidden="1">
      <c r="A154" s="241"/>
      <c r="B154" s="241"/>
      <c r="C154" s="241"/>
      <c r="D154" s="241"/>
      <c r="E154" s="241"/>
      <c r="F154" s="241"/>
      <c r="G154" s="241"/>
      <c r="H154" s="241"/>
      <c r="I154" s="241"/>
    </row>
    <row r="155" spans="1:9" s="8" customFormat="1" ht="16.5" hidden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8" customFormat="1" ht="16.5" hidden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8" customFormat="1" ht="16.5" hidden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8" customFormat="1" ht="16.5" hidden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46" customFormat="1" ht="16.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46" customFormat="1" ht="16.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46" customFormat="1" ht="16.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46" customFormat="1" ht="16.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46" customFormat="1" ht="16.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46" customFormat="1" ht="8.2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ht="22.5" customHeight="1"/>
    <row r="166" ht="12" customHeight="1"/>
    <row r="167" ht="17.25" thickBot="1">
      <c r="H167" s="12" t="s">
        <v>52</v>
      </c>
    </row>
    <row r="168" spans="1:10" ht="23.25" customHeight="1">
      <c r="A168" s="197" t="s">
        <v>20</v>
      </c>
      <c r="B168" s="200" t="s">
        <v>75</v>
      </c>
      <c r="C168" s="234"/>
      <c r="D168" s="235" t="s">
        <v>99</v>
      </c>
      <c r="E168" s="236"/>
      <c r="F168" s="237"/>
      <c r="G168" s="200" t="s">
        <v>0</v>
      </c>
      <c r="H168" s="201"/>
      <c r="I168" s="202"/>
      <c r="J168" s="5"/>
    </row>
    <row r="169" spans="1:12" ht="18" customHeight="1">
      <c r="A169" s="198"/>
      <c r="B169" s="206" t="s">
        <v>119</v>
      </c>
      <c r="C169" s="208" t="s">
        <v>120</v>
      </c>
      <c r="D169" s="206" t="s">
        <v>121</v>
      </c>
      <c r="E169" s="206" t="s">
        <v>119</v>
      </c>
      <c r="F169" s="208" t="s">
        <v>120</v>
      </c>
      <c r="G169" s="109" t="s">
        <v>21</v>
      </c>
      <c r="H169" s="109" t="s">
        <v>22</v>
      </c>
      <c r="I169" s="98" t="s">
        <v>1</v>
      </c>
      <c r="L169" s="31"/>
    </row>
    <row r="170" spans="1:9" ht="18" customHeight="1">
      <c r="A170" s="199"/>
      <c r="B170" s="207"/>
      <c r="C170" s="209"/>
      <c r="D170" s="207"/>
      <c r="E170" s="207"/>
      <c r="F170" s="209"/>
      <c r="G170" s="108" t="s">
        <v>23</v>
      </c>
      <c r="H170" s="108" t="s">
        <v>2</v>
      </c>
      <c r="I170" s="99" t="s">
        <v>3</v>
      </c>
    </row>
    <row r="171" spans="1:13" ht="22.5" customHeight="1">
      <c r="A171" s="100" t="s">
        <v>24</v>
      </c>
      <c r="B171" s="13">
        <v>488</v>
      </c>
      <c r="C171" s="13">
        <v>3088</v>
      </c>
      <c r="D171" s="13">
        <v>533</v>
      </c>
      <c r="E171" s="138">
        <v>597.265</v>
      </c>
      <c r="F171" s="13">
        <v>3455</v>
      </c>
      <c r="G171" s="64">
        <f>E171/D171*100-100</f>
        <v>12.057223264540326</v>
      </c>
      <c r="H171" s="14">
        <f>E171/B171*100-100</f>
        <v>22.39036885245902</v>
      </c>
      <c r="I171" s="101">
        <f>F171/C171*100-100</f>
        <v>11.88471502590673</v>
      </c>
      <c r="J171" s="80"/>
      <c r="K171" s="80"/>
      <c r="L171" s="34"/>
      <c r="M171" s="22"/>
    </row>
    <row r="172" spans="1:13" ht="22.5" customHeight="1">
      <c r="A172" s="100" t="s">
        <v>25</v>
      </c>
      <c r="B172" s="13">
        <v>794</v>
      </c>
      <c r="C172" s="13">
        <v>4558</v>
      </c>
      <c r="D172" s="13">
        <v>957</v>
      </c>
      <c r="E172" s="125">
        <v>946.4033333333333</v>
      </c>
      <c r="F172" s="13">
        <v>5431</v>
      </c>
      <c r="G172" s="64">
        <f aca="true" t="shared" si="0" ref="G172:G181">E172/D172*100-100</f>
        <v>-1.1072796934865892</v>
      </c>
      <c r="H172" s="14">
        <f aca="true" t="shared" si="1" ref="H172:H181">E172/B172*100-100</f>
        <v>19.194374475230887</v>
      </c>
      <c r="I172" s="101">
        <f aca="true" t="shared" si="2" ref="I172:I181">F172/C172*100-100</f>
        <v>19.153137340939026</v>
      </c>
      <c r="J172" s="80"/>
      <c r="K172" s="80"/>
      <c r="L172" s="34"/>
      <c r="M172" s="22"/>
    </row>
    <row r="173" spans="1:13" ht="22.5" customHeight="1">
      <c r="A173" s="100" t="s">
        <v>26</v>
      </c>
      <c r="B173" s="13">
        <v>323</v>
      </c>
      <c r="C173" s="13">
        <v>1776</v>
      </c>
      <c r="D173" s="13">
        <v>338</v>
      </c>
      <c r="E173" s="125">
        <v>341.70408888888886</v>
      </c>
      <c r="F173" s="13">
        <v>2069</v>
      </c>
      <c r="G173" s="64">
        <f t="shared" si="0"/>
        <v>1.0958842866535008</v>
      </c>
      <c r="H173" s="14">
        <f t="shared" si="1"/>
        <v>5.790739594083249</v>
      </c>
      <c r="I173" s="101">
        <f t="shared" si="2"/>
        <v>16.497747747747752</v>
      </c>
      <c r="J173" s="80"/>
      <c r="K173" s="80"/>
      <c r="L173" s="34"/>
      <c r="M173" s="22"/>
    </row>
    <row r="174" spans="1:13" ht="22.5" customHeight="1">
      <c r="A174" s="100" t="s">
        <v>27</v>
      </c>
      <c r="B174" s="13">
        <v>3500</v>
      </c>
      <c r="C174" s="13">
        <v>19992</v>
      </c>
      <c r="D174" s="13">
        <v>4036</v>
      </c>
      <c r="E174" s="125">
        <v>3989</v>
      </c>
      <c r="F174" s="13">
        <v>23245</v>
      </c>
      <c r="G174" s="64">
        <f t="shared" si="0"/>
        <v>-1.1645193260654167</v>
      </c>
      <c r="H174" s="14">
        <f t="shared" si="1"/>
        <v>13.97142857142856</v>
      </c>
      <c r="I174" s="101">
        <f t="shared" si="2"/>
        <v>16.271508603441376</v>
      </c>
      <c r="J174" s="80"/>
      <c r="K174" s="80"/>
      <c r="L174" s="34"/>
      <c r="M174" s="22"/>
    </row>
    <row r="175" spans="1:13" ht="22.5" customHeight="1">
      <c r="A175" s="100" t="s">
        <v>28</v>
      </c>
      <c r="B175" s="13">
        <v>1217</v>
      </c>
      <c r="C175" s="13">
        <v>6478</v>
      </c>
      <c r="D175" s="13">
        <v>1454</v>
      </c>
      <c r="E175" s="125">
        <v>1364</v>
      </c>
      <c r="F175" s="13">
        <v>8449</v>
      </c>
      <c r="G175" s="64">
        <f t="shared" si="0"/>
        <v>-6.189821182943604</v>
      </c>
      <c r="H175" s="14">
        <f t="shared" si="1"/>
        <v>12.07888249794577</v>
      </c>
      <c r="I175" s="101">
        <f t="shared" si="2"/>
        <v>30.426057425131205</v>
      </c>
      <c r="J175" s="80"/>
      <c r="K175" s="80"/>
      <c r="L175" s="34"/>
      <c r="M175" s="22"/>
    </row>
    <row r="176" spans="1:13" ht="22.5" customHeight="1">
      <c r="A176" s="100" t="s">
        <v>29</v>
      </c>
      <c r="B176" s="13">
        <v>389</v>
      </c>
      <c r="C176" s="13">
        <v>1977</v>
      </c>
      <c r="D176" s="13">
        <v>699</v>
      </c>
      <c r="E176" s="125">
        <v>727.9488888888889</v>
      </c>
      <c r="F176" s="13">
        <v>3353</v>
      </c>
      <c r="G176" s="64">
        <f t="shared" si="0"/>
        <v>4.141471944047041</v>
      </c>
      <c r="H176" s="14">
        <f t="shared" si="1"/>
        <v>87.13339045986862</v>
      </c>
      <c r="I176" s="101">
        <f t="shared" si="2"/>
        <v>69.60040465351543</v>
      </c>
      <c r="J176" s="80"/>
      <c r="K176" s="80"/>
      <c r="L176" s="34"/>
      <c r="M176" s="22"/>
    </row>
    <row r="177" spans="1:13" ht="22.5" customHeight="1">
      <c r="A177" s="100" t="s">
        <v>30</v>
      </c>
      <c r="B177" s="13">
        <v>7412</v>
      </c>
      <c r="C177" s="13">
        <v>40115</v>
      </c>
      <c r="D177" s="13">
        <v>6419</v>
      </c>
      <c r="E177" s="125">
        <v>7494</v>
      </c>
      <c r="F177" s="13">
        <v>41111</v>
      </c>
      <c r="G177" s="64">
        <f t="shared" si="0"/>
        <v>16.747156878018373</v>
      </c>
      <c r="H177" s="14">
        <f t="shared" si="1"/>
        <v>1.1063140852671296</v>
      </c>
      <c r="I177" s="101">
        <f t="shared" si="2"/>
        <v>2.482861772404334</v>
      </c>
      <c r="J177" s="80"/>
      <c r="K177" s="80"/>
      <c r="L177" s="34"/>
      <c r="M177" s="22"/>
    </row>
    <row r="178" spans="1:13" ht="22.5" customHeight="1">
      <c r="A178" s="100" t="s">
        <v>31</v>
      </c>
      <c r="B178" s="13">
        <v>17590</v>
      </c>
      <c r="C178" s="13">
        <v>105384</v>
      </c>
      <c r="D178" s="13">
        <v>21624</v>
      </c>
      <c r="E178" s="125">
        <v>20932</v>
      </c>
      <c r="F178" s="13">
        <v>129962</v>
      </c>
      <c r="G178" s="64">
        <f t="shared" si="0"/>
        <v>-3.2001479837217914</v>
      </c>
      <c r="H178" s="14">
        <f t="shared" si="1"/>
        <v>18.999431495167713</v>
      </c>
      <c r="I178" s="101">
        <f t="shared" si="2"/>
        <v>23.32232596978669</v>
      </c>
      <c r="J178" s="80"/>
      <c r="K178" s="80"/>
      <c r="L178" s="34"/>
      <c r="M178" s="22"/>
    </row>
    <row r="179" spans="1:13" ht="22.5" customHeight="1">
      <c r="A179" s="100" t="s">
        <v>32</v>
      </c>
      <c r="B179" s="13">
        <v>533</v>
      </c>
      <c r="C179" s="13">
        <v>3047</v>
      </c>
      <c r="D179" s="13">
        <v>573</v>
      </c>
      <c r="E179" s="243">
        <v>579</v>
      </c>
      <c r="F179" s="244">
        <v>3308</v>
      </c>
      <c r="G179" s="64">
        <f t="shared" si="0"/>
        <v>1.0471204188481522</v>
      </c>
      <c r="H179" s="14">
        <f t="shared" si="1"/>
        <v>8.630393996247648</v>
      </c>
      <c r="I179" s="101">
        <f>F179/C179*100-100</f>
        <v>8.565802428618312</v>
      </c>
      <c r="J179" s="80"/>
      <c r="K179" s="80"/>
      <c r="L179" s="34"/>
      <c r="M179" s="22"/>
    </row>
    <row r="180" spans="1:13" ht="22.5" customHeight="1">
      <c r="A180" s="100" t="s">
        <v>33</v>
      </c>
      <c r="B180" s="13">
        <v>23</v>
      </c>
      <c r="C180" s="13">
        <v>135</v>
      </c>
      <c r="D180" s="242">
        <v>44</v>
      </c>
      <c r="E180" s="246">
        <v>43.70666666666666</v>
      </c>
      <c r="F180" s="13">
        <v>214</v>
      </c>
      <c r="G180" s="64">
        <f t="shared" si="0"/>
        <v>-0.6666666666666714</v>
      </c>
      <c r="H180" s="14">
        <f t="shared" si="1"/>
        <v>90.02898550724638</v>
      </c>
      <c r="I180" s="101">
        <f t="shared" si="2"/>
        <v>58.51851851851853</v>
      </c>
      <c r="J180" s="80"/>
      <c r="K180" s="80"/>
      <c r="L180" s="34"/>
      <c r="M180" s="22"/>
    </row>
    <row r="181" spans="1:22" ht="22.5" customHeight="1" thickBot="1">
      <c r="A181" s="102" t="s">
        <v>4</v>
      </c>
      <c r="B181" s="55">
        <v>32269</v>
      </c>
      <c r="C181" s="55">
        <v>186551</v>
      </c>
      <c r="D181" s="55">
        <v>36677</v>
      </c>
      <c r="E181" s="245">
        <v>37015</v>
      </c>
      <c r="F181" s="245">
        <v>220597</v>
      </c>
      <c r="G181" s="65">
        <f t="shared" si="0"/>
        <v>0.9215584698857526</v>
      </c>
      <c r="H181" s="103">
        <f t="shared" si="1"/>
        <v>14.707614118813723</v>
      </c>
      <c r="I181" s="104">
        <f t="shared" si="2"/>
        <v>18.250237200551055</v>
      </c>
      <c r="J181" s="80"/>
      <c r="K181" s="80"/>
      <c r="L181" s="34"/>
      <c r="M181" s="22"/>
      <c r="V181" t="s">
        <v>5</v>
      </c>
    </row>
    <row r="182" spans="1:30" ht="27" customHeight="1">
      <c r="A182" s="225" t="s">
        <v>53</v>
      </c>
      <c r="B182" s="192"/>
      <c r="C182" s="192"/>
      <c r="D182" s="192"/>
      <c r="E182" s="192"/>
      <c r="K182" s="91" t="s">
        <v>94</v>
      </c>
      <c r="L182" s="91" t="s">
        <v>95</v>
      </c>
      <c r="M182" s="91" t="s">
        <v>96</v>
      </c>
      <c r="N182" s="91" t="s">
        <v>97</v>
      </c>
      <c r="O182" s="91" t="s">
        <v>98</v>
      </c>
      <c r="P182" s="91" t="s">
        <v>89</v>
      </c>
      <c r="Q182" s="91" t="s">
        <v>90</v>
      </c>
      <c r="R182" s="91" t="s">
        <v>91</v>
      </c>
      <c r="S182" s="91" t="s">
        <v>92</v>
      </c>
      <c r="T182" s="91" t="s">
        <v>87</v>
      </c>
      <c r="U182" s="91" t="s">
        <v>88</v>
      </c>
      <c r="V182" s="91" t="s">
        <v>93</v>
      </c>
      <c r="W182" s="91" t="s">
        <v>94</v>
      </c>
      <c r="X182" s="91" t="s">
        <v>122</v>
      </c>
      <c r="Y182" s="91" t="s">
        <v>101</v>
      </c>
      <c r="Z182" s="91" t="s">
        <v>123</v>
      </c>
      <c r="AA182" s="91" t="s">
        <v>124</v>
      </c>
      <c r="AB182" s="91" t="s">
        <v>118</v>
      </c>
      <c r="AC182" s="46"/>
      <c r="AD182" s="38"/>
    </row>
    <row r="183" spans="10:28" ht="16.5">
      <c r="J183" t="s">
        <v>6</v>
      </c>
      <c r="K183" s="122">
        <v>3085</v>
      </c>
      <c r="L183" s="122">
        <v>2880</v>
      </c>
      <c r="M183" s="122">
        <v>3285</v>
      </c>
      <c r="N183" s="122">
        <v>3145</v>
      </c>
      <c r="O183" s="122">
        <v>3033</v>
      </c>
      <c r="P183" s="122">
        <v>3227</v>
      </c>
      <c r="Q183" s="122">
        <v>3487</v>
      </c>
      <c r="R183" s="122">
        <v>3198</v>
      </c>
      <c r="S183" s="122">
        <v>3317</v>
      </c>
      <c r="T183" s="122">
        <v>3353</v>
      </c>
      <c r="U183" s="122">
        <v>3644</v>
      </c>
      <c r="V183" s="122">
        <v>4044</v>
      </c>
      <c r="W183" s="122">
        <v>3763</v>
      </c>
      <c r="X183" s="122">
        <v>3301</v>
      </c>
      <c r="Y183" s="122">
        <v>4012</v>
      </c>
      <c r="Z183" s="122">
        <v>3615</v>
      </c>
      <c r="AA183" s="122">
        <v>3668</v>
      </c>
      <c r="AB183" s="122">
        <v>3702</v>
      </c>
    </row>
    <row r="202" ht="12.75" customHeight="1"/>
    <row r="203" s="46" customFormat="1" ht="12.75" customHeight="1"/>
    <row r="204" s="46" customFormat="1" ht="16.5"/>
    <row r="205" s="46" customFormat="1" ht="16.5"/>
    <row r="206" spans="8:9" s="46" customFormat="1" ht="17.25" thickBot="1">
      <c r="H206" s="12" t="s">
        <v>54</v>
      </c>
      <c r="I206" s="12"/>
    </row>
    <row r="207" spans="1:9" s="46" customFormat="1" ht="22.5" customHeight="1">
      <c r="A207" s="226" t="s">
        <v>79</v>
      </c>
      <c r="B207" s="200">
        <v>2021</v>
      </c>
      <c r="C207" s="234"/>
      <c r="D207" s="238">
        <v>2022</v>
      </c>
      <c r="E207" s="239"/>
      <c r="F207" s="240"/>
      <c r="G207" s="203" t="s">
        <v>0</v>
      </c>
      <c r="H207" s="204"/>
      <c r="I207" s="205"/>
    </row>
    <row r="208" spans="1:9" s="46" customFormat="1" ht="16.5" customHeight="1">
      <c r="A208" s="227"/>
      <c r="B208" s="220" t="s">
        <v>118</v>
      </c>
      <c r="C208" s="208" t="s">
        <v>126</v>
      </c>
      <c r="D208" s="220" t="s">
        <v>127</v>
      </c>
      <c r="E208" s="220" t="s">
        <v>128</v>
      </c>
      <c r="F208" s="220" t="s">
        <v>69</v>
      </c>
      <c r="G208" s="120" t="s">
        <v>21</v>
      </c>
      <c r="H208" s="120" t="s">
        <v>70</v>
      </c>
      <c r="I208" s="111" t="s">
        <v>1</v>
      </c>
    </row>
    <row r="209" spans="1:9" s="46" customFormat="1" ht="16.5" customHeight="1">
      <c r="A209" s="228"/>
      <c r="B209" s="221"/>
      <c r="C209" s="221"/>
      <c r="D209" s="221"/>
      <c r="E209" s="221"/>
      <c r="F209" s="221"/>
      <c r="G209" s="121" t="s">
        <v>23</v>
      </c>
      <c r="H209" s="121" t="s">
        <v>2</v>
      </c>
      <c r="I209" s="112" t="s">
        <v>3</v>
      </c>
    </row>
    <row r="210" spans="1:12" s="46" customFormat="1" ht="22.5" customHeight="1">
      <c r="A210" s="114" t="s">
        <v>82</v>
      </c>
      <c r="B210" s="126">
        <v>1035</v>
      </c>
      <c r="C210" s="126">
        <v>7489</v>
      </c>
      <c r="D210" s="126">
        <v>1257</v>
      </c>
      <c r="E210" s="126">
        <v>1271</v>
      </c>
      <c r="F210" s="135">
        <v>8595</v>
      </c>
      <c r="G210" s="113">
        <f>E210/D210*100-100</f>
        <v>1.113762927605407</v>
      </c>
      <c r="H210" s="113">
        <f>E210/B210*100-100</f>
        <v>22.80193236714976</v>
      </c>
      <c r="I210" s="116">
        <f>F210/C210*100-100</f>
        <v>14.768326879423157</v>
      </c>
      <c r="J210" s="48"/>
      <c r="K210" s="32"/>
      <c r="L210" s="32"/>
    </row>
    <row r="211" spans="1:12" s="46" customFormat="1" ht="22.5" customHeight="1">
      <c r="A211" s="114" t="s">
        <v>83</v>
      </c>
      <c r="B211" s="13">
        <v>237</v>
      </c>
      <c r="C211" s="13">
        <v>1929</v>
      </c>
      <c r="D211" s="13">
        <v>165</v>
      </c>
      <c r="E211" s="13">
        <v>112</v>
      </c>
      <c r="F211" s="13">
        <v>965</v>
      </c>
      <c r="G211" s="113">
        <f aca="true" t="shared" si="3" ref="G211:G219">E211/D211*100-100</f>
        <v>-32.12121212121211</v>
      </c>
      <c r="H211" s="113">
        <f aca="true" t="shared" si="4" ref="H211:I219">E211/B211*100-100</f>
        <v>-52.742616033755276</v>
      </c>
      <c r="I211" s="116">
        <f t="shared" si="4"/>
        <v>-49.97407983411094</v>
      </c>
      <c r="J211" s="48"/>
      <c r="K211" s="32"/>
      <c r="L211" s="32"/>
    </row>
    <row r="212" spans="1:12" s="46" customFormat="1" ht="22.5" customHeight="1">
      <c r="A212" s="114" t="s">
        <v>76</v>
      </c>
      <c r="B212" s="13">
        <v>174</v>
      </c>
      <c r="C212" s="13">
        <v>1000</v>
      </c>
      <c r="D212" s="13">
        <v>72</v>
      </c>
      <c r="E212" s="13">
        <v>96</v>
      </c>
      <c r="F212" s="13">
        <v>471</v>
      </c>
      <c r="G212" s="113">
        <f>E212/D212*100-100</f>
        <v>33.333333333333314</v>
      </c>
      <c r="H212" s="113">
        <f>E212/B212*100-100</f>
        <v>-44.827586206896555</v>
      </c>
      <c r="I212" s="116">
        <f>F212/C212*100-100</f>
        <v>-52.900000000000006</v>
      </c>
      <c r="J212" s="48"/>
      <c r="K212" s="32"/>
      <c r="L212" s="32"/>
    </row>
    <row r="213" spans="1:12" s="46" customFormat="1" ht="22.5" customHeight="1">
      <c r="A213" s="114" t="s">
        <v>80</v>
      </c>
      <c r="B213" s="13">
        <v>130</v>
      </c>
      <c r="C213" s="13">
        <v>733</v>
      </c>
      <c r="D213" s="13">
        <v>147</v>
      </c>
      <c r="E213" s="13">
        <v>114</v>
      </c>
      <c r="F213" s="13">
        <v>821</v>
      </c>
      <c r="G213" s="113">
        <f t="shared" si="3"/>
        <v>-22.448979591836732</v>
      </c>
      <c r="H213" s="113">
        <f t="shared" si="4"/>
        <v>-12.307692307692307</v>
      </c>
      <c r="I213" s="116">
        <f t="shared" si="4"/>
        <v>12.005457025920862</v>
      </c>
      <c r="J213" s="48"/>
      <c r="K213" s="32"/>
      <c r="L213" s="32"/>
    </row>
    <row r="214" spans="1:12" s="46" customFormat="1" ht="22.5" customHeight="1">
      <c r="A214" s="119" t="s">
        <v>81</v>
      </c>
      <c r="B214" s="13">
        <v>128</v>
      </c>
      <c r="C214" s="13">
        <v>642</v>
      </c>
      <c r="D214" s="13">
        <v>166</v>
      </c>
      <c r="E214" s="13">
        <v>141</v>
      </c>
      <c r="F214" s="13">
        <v>936</v>
      </c>
      <c r="G214" s="113">
        <f t="shared" si="3"/>
        <v>-15.06024096385542</v>
      </c>
      <c r="H214" s="113">
        <f>E214/B214*100-100</f>
        <v>10.15625</v>
      </c>
      <c r="I214" s="116">
        <f t="shared" si="4"/>
        <v>45.79439252336448</v>
      </c>
      <c r="J214" s="48"/>
      <c r="K214" s="32"/>
      <c r="L214" s="32"/>
    </row>
    <row r="215" spans="1:12" s="46" customFormat="1" ht="22.5" customHeight="1">
      <c r="A215" s="114" t="s">
        <v>84</v>
      </c>
      <c r="B215" s="13">
        <v>112</v>
      </c>
      <c r="C215" s="13">
        <v>601</v>
      </c>
      <c r="D215" s="13">
        <v>112</v>
      </c>
      <c r="E215" s="13">
        <v>101</v>
      </c>
      <c r="F215" s="13">
        <v>657</v>
      </c>
      <c r="G215" s="113">
        <f t="shared" si="3"/>
        <v>-9.82142857142857</v>
      </c>
      <c r="H215" s="113">
        <f t="shared" si="4"/>
        <v>-9.82142857142857</v>
      </c>
      <c r="I215" s="116">
        <f t="shared" si="4"/>
        <v>9.317803660565716</v>
      </c>
      <c r="J215" s="48"/>
      <c r="K215" s="32"/>
      <c r="L215" s="32"/>
    </row>
    <row r="216" spans="1:12" s="46" customFormat="1" ht="22.5" customHeight="1">
      <c r="A216" s="114" t="s">
        <v>77</v>
      </c>
      <c r="B216" s="13">
        <v>81</v>
      </c>
      <c r="C216" s="13">
        <v>448</v>
      </c>
      <c r="D216" s="13">
        <v>111</v>
      </c>
      <c r="E216" s="13">
        <v>100</v>
      </c>
      <c r="F216" s="13">
        <v>611</v>
      </c>
      <c r="G216" s="113">
        <f t="shared" si="3"/>
        <v>-9.909909909909913</v>
      </c>
      <c r="H216" s="113">
        <f t="shared" si="4"/>
        <v>23.456790123456784</v>
      </c>
      <c r="I216" s="116">
        <f t="shared" si="4"/>
        <v>36.383928571428584</v>
      </c>
      <c r="J216" s="48"/>
      <c r="K216" s="32"/>
      <c r="L216" s="32"/>
    </row>
    <row r="217" spans="1:12" s="46" customFormat="1" ht="22.5" customHeight="1">
      <c r="A217" s="114" t="s">
        <v>85</v>
      </c>
      <c r="B217" s="13">
        <v>27</v>
      </c>
      <c r="C217" s="13">
        <v>160</v>
      </c>
      <c r="D217" s="13">
        <v>33</v>
      </c>
      <c r="E217" s="13">
        <v>25</v>
      </c>
      <c r="F217" s="13">
        <v>182</v>
      </c>
      <c r="G217" s="113">
        <f t="shared" si="3"/>
        <v>-24.24242424242425</v>
      </c>
      <c r="H217" s="113">
        <f t="shared" si="4"/>
        <v>-7.407407407407405</v>
      </c>
      <c r="I217" s="116">
        <f t="shared" si="4"/>
        <v>13.75</v>
      </c>
      <c r="J217" s="48"/>
      <c r="K217" s="32"/>
      <c r="L217" s="32"/>
    </row>
    <row r="218" spans="1:12" s="46" customFormat="1" ht="22.5" customHeight="1">
      <c r="A218" s="114" t="s">
        <v>78</v>
      </c>
      <c r="B218" s="13">
        <v>186</v>
      </c>
      <c r="C218" s="13">
        <v>1226</v>
      </c>
      <c r="D218" s="13">
        <v>363</v>
      </c>
      <c r="E218" s="13">
        <v>202</v>
      </c>
      <c r="F218" s="13">
        <v>1365</v>
      </c>
      <c r="G218" s="113">
        <f t="shared" si="3"/>
        <v>-44.35261707988981</v>
      </c>
      <c r="H218" s="113">
        <f t="shared" si="4"/>
        <v>8.602150537634401</v>
      </c>
      <c r="I218" s="116">
        <f t="shared" si="4"/>
        <v>11.337683523654164</v>
      </c>
      <c r="J218" s="48"/>
      <c r="K218" s="32"/>
      <c r="L218" s="32"/>
    </row>
    <row r="219" spans="1:12" s="46" customFormat="1" ht="22.5" customHeight="1" thickBot="1">
      <c r="A219" s="115" t="s">
        <v>86</v>
      </c>
      <c r="B219" s="124">
        <v>2110</v>
      </c>
      <c r="C219" s="124">
        <v>14228</v>
      </c>
      <c r="D219" s="124">
        <v>2426</v>
      </c>
      <c r="E219" s="124">
        <v>2162</v>
      </c>
      <c r="F219" s="134">
        <v>14603</v>
      </c>
      <c r="G219" s="117">
        <f t="shared" si="3"/>
        <v>-10.882110469909307</v>
      </c>
      <c r="H219" s="117">
        <f t="shared" si="4"/>
        <v>2.4644549763033154</v>
      </c>
      <c r="I219" s="118">
        <f t="shared" si="4"/>
        <v>2.6356480179926933</v>
      </c>
      <c r="J219" s="48"/>
      <c r="K219" s="32"/>
      <c r="L219" s="32"/>
    </row>
    <row r="220" spans="1:11" s="46" customFormat="1" ht="26.25" customHeight="1">
      <c r="A220" s="225" t="s">
        <v>19</v>
      </c>
      <c r="B220" s="192"/>
      <c r="C220" s="192"/>
      <c r="D220" s="192"/>
      <c r="E220" s="192"/>
      <c r="F220" s="192"/>
      <c r="K220" s="22"/>
    </row>
    <row r="221" spans="11:28" s="46" customFormat="1" ht="21" customHeight="1">
      <c r="K221" s="122" t="s">
        <v>94</v>
      </c>
      <c r="L221" s="122" t="s">
        <v>95</v>
      </c>
      <c r="M221" s="122" t="s">
        <v>96</v>
      </c>
      <c r="N221" s="122" t="s">
        <v>97</v>
      </c>
      <c r="O221" s="122" t="s">
        <v>98</v>
      </c>
      <c r="P221" s="122" t="s">
        <v>89</v>
      </c>
      <c r="Q221" s="122" t="s">
        <v>90</v>
      </c>
      <c r="R221" s="122" t="s">
        <v>91</v>
      </c>
      <c r="S221" s="122" t="s">
        <v>92</v>
      </c>
      <c r="T221" s="122" t="s">
        <v>87</v>
      </c>
      <c r="U221" s="122" t="s">
        <v>88</v>
      </c>
      <c r="V221" s="122" t="s">
        <v>93</v>
      </c>
      <c r="W221" s="122" t="s">
        <v>94</v>
      </c>
      <c r="X221" s="122" t="s">
        <v>95</v>
      </c>
      <c r="Y221" s="122" t="s">
        <v>96</v>
      </c>
      <c r="Z221" s="122" t="s">
        <v>97</v>
      </c>
      <c r="AA221" s="122" t="s">
        <v>121</v>
      </c>
      <c r="AB221" s="122" t="s">
        <v>129</v>
      </c>
    </row>
    <row r="222" spans="10:28" s="46" customFormat="1" ht="16.5">
      <c r="J222" s="46" t="s">
        <v>7</v>
      </c>
      <c r="K222" s="122">
        <v>2568</v>
      </c>
      <c r="L222" s="122">
        <v>2310</v>
      </c>
      <c r="M222" s="122">
        <v>2541</v>
      </c>
      <c r="N222" s="122">
        <v>2519</v>
      </c>
      <c r="O222" s="122">
        <v>2187</v>
      </c>
      <c r="P222" s="122">
        <v>2111</v>
      </c>
      <c r="Q222" s="122">
        <v>2335</v>
      </c>
      <c r="R222" s="122">
        <v>2506</v>
      </c>
      <c r="S222" s="122">
        <v>2451</v>
      </c>
      <c r="T222" s="122">
        <v>2588</v>
      </c>
      <c r="U222" s="122">
        <v>2793</v>
      </c>
      <c r="V222" s="122">
        <v>2744</v>
      </c>
      <c r="W222" s="122">
        <v>2377</v>
      </c>
      <c r="X222" s="122">
        <v>2184</v>
      </c>
      <c r="Y222" s="122">
        <v>2897</v>
      </c>
      <c r="Z222" s="122">
        <v>2559</v>
      </c>
      <c r="AA222" s="122">
        <v>2426</v>
      </c>
      <c r="AB222" s="122">
        <v>2162</v>
      </c>
    </row>
    <row r="223" s="46" customFormat="1" ht="16.5"/>
    <row r="224" s="46" customFormat="1" ht="16.5"/>
    <row r="225" s="46" customFormat="1" ht="16.5"/>
    <row r="226" s="46" customFormat="1" ht="16.5"/>
    <row r="227" s="46" customFormat="1" ht="16.5"/>
    <row r="228" s="46" customFormat="1" ht="16.5"/>
    <row r="229" s="46" customFormat="1" ht="16.5"/>
    <row r="230" s="46" customFormat="1" ht="16.5"/>
    <row r="231" s="46" customFormat="1" ht="16.5"/>
    <row r="232" s="46" customFormat="1" ht="16.5"/>
    <row r="233" s="46" customFormat="1" ht="16.5"/>
    <row r="234" s="46" customFormat="1" ht="16.5"/>
    <row r="235" s="46" customFormat="1" ht="16.5"/>
    <row r="236" s="46" customFormat="1" ht="16.5"/>
    <row r="237" s="46" customFormat="1" ht="16.5"/>
    <row r="238" s="46" customFormat="1" ht="16.5"/>
    <row r="239" s="46" customFormat="1" ht="15" customHeight="1"/>
    <row r="240" s="46" customFormat="1" ht="14.25" customHeight="1"/>
    <row r="241" s="46" customFormat="1" ht="16.5"/>
    <row r="242" s="46" customFormat="1" ht="16.5" customHeight="1" hidden="1"/>
    <row r="243" s="46" customFormat="1" ht="16.5"/>
    <row r="244" s="46" customFormat="1" ht="17.25" thickBot="1">
      <c r="I244" s="12" t="s">
        <v>67</v>
      </c>
    </row>
    <row r="245" spans="1:9" s="46" customFormat="1" ht="23.25" customHeight="1">
      <c r="A245" s="217" t="s">
        <v>34</v>
      </c>
      <c r="B245" s="218"/>
      <c r="C245" s="73" t="s">
        <v>75</v>
      </c>
      <c r="D245" s="203" t="s">
        <v>99</v>
      </c>
      <c r="E245" s="222"/>
      <c r="F245" s="230" t="s">
        <v>0</v>
      </c>
      <c r="G245" s="204"/>
      <c r="H245" s="204"/>
      <c r="I245" s="205"/>
    </row>
    <row r="246" spans="1:9" s="46" customFormat="1" ht="29.25" customHeight="1">
      <c r="A246" s="219"/>
      <c r="B246" s="175"/>
      <c r="C246" s="21" t="s">
        <v>131</v>
      </c>
      <c r="D246" s="136" t="s">
        <v>124</v>
      </c>
      <c r="E246" s="21" t="s">
        <v>118</v>
      </c>
      <c r="F246" s="231" t="s">
        <v>35</v>
      </c>
      <c r="G246" s="233"/>
      <c r="H246" s="231" t="s">
        <v>8</v>
      </c>
      <c r="I246" s="232"/>
    </row>
    <row r="247" spans="1:10" s="46" customFormat="1" ht="22.5" customHeight="1">
      <c r="A247" s="145" t="s">
        <v>36</v>
      </c>
      <c r="B247" s="146"/>
      <c r="C247" s="23">
        <v>618</v>
      </c>
      <c r="D247" s="23">
        <v>620</v>
      </c>
      <c r="E247" s="139">
        <v>632</v>
      </c>
      <c r="F247" s="153">
        <f aca="true" t="shared" si="5" ref="F247:F257">E247/D247*100-100</f>
        <v>1.9354838709677296</v>
      </c>
      <c r="G247" s="154"/>
      <c r="H247" s="147">
        <f aca="true" t="shared" si="6" ref="H247:H257">E247/C247*100-100</f>
        <v>2.2653721682847987</v>
      </c>
      <c r="I247" s="148"/>
      <c r="J247" s="60"/>
    </row>
    <row r="248" spans="1:10" s="46" customFormat="1" ht="22.5" customHeight="1">
      <c r="A248" s="145" t="s">
        <v>9</v>
      </c>
      <c r="B248" s="146"/>
      <c r="C248" s="23">
        <v>2699</v>
      </c>
      <c r="D248" s="23">
        <v>2790</v>
      </c>
      <c r="E248" s="23">
        <v>2794</v>
      </c>
      <c r="F248" s="153">
        <f t="shared" si="5"/>
        <v>0.1433691756272566</v>
      </c>
      <c r="G248" s="154"/>
      <c r="H248" s="147">
        <f t="shared" si="6"/>
        <v>3.519822156354195</v>
      </c>
      <c r="I248" s="148"/>
      <c r="J248" s="60"/>
    </row>
    <row r="249" spans="1:10" s="46" customFormat="1" ht="22.5" customHeight="1">
      <c r="A249" s="145" t="s">
        <v>10</v>
      </c>
      <c r="B249" s="146"/>
      <c r="C249" s="23">
        <v>714</v>
      </c>
      <c r="D249" s="23">
        <v>707</v>
      </c>
      <c r="E249" s="23">
        <v>695</v>
      </c>
      <c r="F249" s="153">
        <f>E249/D249*100-100</f>
        <v>-1.6973125884017009</v>
      </c>
      <c r="G249" s="154"/>
      <c r="H249" s="147">
        <f t="shared" si="6"/>
        <v>-2.6610644257703058</v>
      </c>
      <c r="I249" s="148"/>
      <c r="J249" s="60"/>
    </row>
    <row r="250" spans="1:10" s="46" customFormat="1" ht="22.5" customHeight="1">
      <c r="A250" s="145" t="s">
        <v>11</v>
      </c>
      <c r="B250" s="146"/>
      <c r="C250" s="23">
        <v>5808</v>
      </c>
      <c r="D250" s="23">
        <v>5734</v>
      </c>
      <c r="E250" s="23">
        <v>5767</v>
      </c>
      <c r="F250" s="153">
        <f t="shared" si="5"/>
        <v>0.575514475061027</v>
      </c>
      <c r="G250" s="154"/>
      <c r="H250" s="147">
        <f t="shared" si="6"/>
        <v>-0.7059228650137754</v>
      </c>
      <c r="I250" s="148"/>
      <c r="J250" s="60"/>
    </row>
    <row r="251" spans="1:10" s="46" customFormat="1" ht="22.5" customHeight="1">
      <c r="A251" s="145" t="s">
        <v>37</v>
      </c>
      <c r="B251" s="146"/>
      <c r="C251" s="23">
        <v>4450</v>
      </c>
      <c r="D251" s="23">
        <v>4795</v>
      </c>
      <c r="E251" s="23">
        <v>4815</v>
      </c>
      <c r="F251" s="153">
        <f t="shared" si="5"/>
        <v>0.4171011470281485</v>
      </c>
      <c r="G251" s="154"/>
      <c r="H251" s="147">
        <f t="shared" si="6"/>
        <v>8.202247191011239</v>
      </c>
      <c r="I251" s="148"/>
      <c r="J251" s="60"/>
    </row>
    <row r="252" spans="1:10" s="46" customFormat="1" ht="22.5" customHeight="1">
      <c r="A252" s="145" t="s">
        <v>38</v>
      </c>
      <c r="B252" s="146"/>
      <c r="C252" s="23">
        <v>819</v>
      </c>
      <c r="D252" s="23">
        <v>874</v>
      </c>
      <c r="E252" s="23">
        <v>866</v>
      </c>
      <c r="F252" s="153">
        <f t="shared" si="5"/>
        <v>-0.9153318077803192</v>
      </c>
      <c r="G252" s="154"/>
      <c r="H252" s="147">
        <f t="shared" si="6"/>
        <v>5.738705738705747</v>
      </c>
      <c r="I252" s="148"/>
      <c r="J252" s="60"/>
    </row>
    <row r="253" spans="1:11" s="46" customFormat="1" ht="22.5" customHeight="1">
      <c r="A253" s="145" t="s">
        <v>39</v>
      </c>
      <c r="B253" s="146"/>
      <c r="C253" s="23">
        <v>21956</v>
      </c>
      <c r="D253" s="23">
        <v>22231</v>
      </c>
      <c r="E253" s="23">
        <v>22461</v>
      </c>
      <c r="F253" s="153">
        <f>E253/D253*100-100</f>
        <v>1.0345913364221246</v>
      </c>
      <c r="G253" s="154"/>
      <c r="H253" s="147">
        <f t="shared" si="6"/>
        <v>2.3000546547640823</v>
      </c>
      <c r="I253" s="148"/>
      <c r="J253" s="60"/>
      <c r="K253" s="107"/>
    </row>
    <row r="254" spans="1:12" s="46" customFormat="1" ht="22.5" customHeight="1">
      <c r="A254" s="145" t="s">
        <v>12</v>
      </c>
      <c r="B254" s="146"/>
      <c r="C254" s="23">
        <v>43688</v>
      </c>
      <c r="D254" s="23">
        <v>43241</v>
      </c>
      <c r="E254" s="23">
        <v>43285</v>
      </c>
      <c r="F254" s="153">
        <f t="shared" si="5"/>
        <v>0.10175527855507482</v>
      </c>
      <c r="G254" s="154"/>
      <c r="H254" s="147">
        <f t="shared" si="6"/>
        <v>-0.9224501007141583</v>
      </c>
      <c r="I254" s="148"/>
      <c r="J254" s="60"/>
      <c r="K254" s="107"/>
      <c r="L254" s="9"/>
    </row>
    <row r="255" spans="1:30" s="46" customFormat="1" ht="22.5" customHeight="1">
      <c r="A255" s="145" t="s">
        <v>13</v>
      </c>
      <c r="B255" s="146"/>
      <c r="C255" s="23">
        <v>1584</v>
      </c>
      <c r="D255" s="23">
        <v>1623</v>
      </c>
      <c r="E255" s="23">
        <v>1621</v>
      </c>
      <c r="F255" s="153">
        <f t="shared" si="5"/>
        <v>-0.12322858903264944</v>
      </c>
      <c r="G255" s="154"/>
      <c r="H255" s="147">
        <f t="shared" si="6"/>
        <v>2.3358585858585883</v>
      </c>
      <c r="I255" s="148"/>
      <c r="J255" s="60"/>
      <c r="K255" s="22"/>
      <c r="L255" s="34"/>
      <c r="N255" s="22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6" customFormat="1" ht="22.5" customHeight="1">
      <c r="A256" s="145" t="s">
        <v>40</v>
      </c>
      <c r="B256" s="146"/>
      <c r="C256" s="23">
        <v>788</v>
      </c>
      <c r="D256" s="23">
        <v>783</v>
      </c>
      <c r="E256" s="23">
        <v>783</v>
      </c>
      <c r="F256" s="153">
        <f t="shared" si="5"/>
        <v>0</v>
      </c>
      <c r="G256" s="154"/>
      <c r="H256" s="147">
        <f t="shared" si="6"/>
        <v>-0.634517766497467</v>
      </c>
      <c r="I256" s="148"/>
      <c r="J256" s="60"/>
      <c r="K256" s="60"/>
      <c r="L256" s="9"/>
      <c r="N256" s="22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6" customFormat="1" ht="22.5" customHeight="1" thickBot="1">
      <c r="A257" s="179" t="s">
        <v>4</v>
      </c>
      <c r="B257" s="180"/>
      <c r="C257" s="123">
        <v>83124</v>
      </c>
      <c r="D257" s="123">
        <v>83398</v>
      </c>
      <c r="E257" s="123">
        <v>83719</v>
      </c>
      <c r="F257" s="223">
        <f t="shared" si="5"/>
        <v>0.38490131657833615</v>
      </c>
      <c r="G257" s="224"/>
      <c r="H257" s="212">
        <f t="shared" si="6"/>
        <v>0.715798084788986</v>
      </c>
      <c r="I257" s="213"/>
      <c r="J257" s="60"/>
      <c r="K257" s="22"/>
      <c r="L257" s="34"/>
    </row>
    <row r="258" spans="1:9" s="46" customFormat="1" ht="23.25" customHeight="1">
      <c r="A258" s="178" t="s">
        <v>64</v>
      </c>
      <c r="B258" s="178"/>
      <c r="C258" s="178"/>
      <c r="D258" s="178"/>
      <c r="E258" s="15"/>
      <c r="F258" s="15"/>
      <c r="G258" s="15"/>
      <c r="H258" s="15"/>
      <c r="I258" s="15"/>
    </row>
    <row r="259" spans="11:28" s="46" customFormat="1" ht="16.5">
      <c r="K259" s="122" t="s">
        <v>94</v>
      </c>
      <c r="L259" s="122" t="s">
        <v>95</v>
      </c>
      <c r="M259" s="122" t="s">
        <v>96</v>
      </c>
      <c r="N259" s="122" t="s">
        <v>97</v>
      </c>
      <c r="O259" s="122" t="s">
        <v>98</v>
      </c>
      <c r="P259" s="122" t="s">
        <v>89</v>
      </c>
      <c r="Q259" s="122" t="s">
        <v>90</v>
      </c>
      <c r="R259" s="122" t="s">
        <v>91</v>
      </c>
      <c r="S259" s="122" t="s">
        <v>92</v>
      </c>
      <c r="T259" s="122" t="s">
        <v>87</v>
      </c>
      <c r="U259" s="122" t="s">
        <v>88</v>
      </c>
      <c r="V259" s="122" t="s">
        <v>93</v>
      </c>
      <c r="W259" s="122" t="s">
        <v>94</v>
      </c>
      <c r="X259" s="122" t="s">
        <v>100</v>
      </c>
      <c r="Y259" s="122" t="s">
        <v>125</v>
      </c>
      <c r="Z259" s="122" t="s">
        <v>103</v>
      </c>
      <c r="AA259" s="122" t="s">
        <v>124</v>
      </c>
      <c r="AB259" s="122" t="s">
        <v>118</v>
      </c>
    </row>
    <row r="260" spans="10:28" s="46" customFormat="1" ht="16.5">
      <c r="J260" s="46" t="s">
        <v>14</v>
      </c>
      <c r="K260" s="122">
        <v>84346</v>
      </c>
      <c r="L260" s="122">
        <v>84076</v>
      </c>
      <c r="M260" s="122">
        <v>83984</v>
      </c>
      <c r="N260" s="122">
        <v>83783</v>
      </c>
      <c r="O260" s="122">
        <v>83063</v>
      </c>
      <c r="P260" s="122">
        <v>83124</v>
      </c>
      <c r="Q260" s="122">
        <v>83037</v>
      </c>
      <c r="R260" s="122">
        <v>83177</v>
      </c>
      <c r="S260" s="122">
        <v>83361</v>
      </c>
      <c r="T260" s="122">
        <v>83561</v>
      </c>
      <c r="U260" s="122">
        <v>83203</v>
      </c>
      <c r="V260" s="122">
        <v>82900</v>
      </c>
      <c r="W260" s="122">
        <v>83185</v>
      </c>
      <c r="X260" s="122">
        <v>83406</v>
      </c>
      <c r="Y260" s="122">
        <v>83124</v>
      </c>
      <c r="Z260" s="122">
        <v>83391</v>
      </c>
      <c r="AA260" s="122">
        <v>83398</v>
      </c>
      <c r="AB260" s="122">
        <v>83719</v>
      </c>
    </row>
    <row r="275" s="46" customFormat="1" ht="24.75" customHeight="1"/>
    <row r="276" s="46" customFormat="1" ht="30.75" customHeight="1"/>
    <row r="277" s="45" customFormat="1" ht="16.5"/>
    <row r="278" ht="16.5" customHeight="1"/>
    <row r="279" s="40" customFormat="1" ht="16.5"/>
    <row r="280" spans="7:9" ht="16.5" customHeight="1" thickBot="1">
      <c r="G280" s="12" t="s">
        <v>55</v>
      </c>
      <c r="I280" s="12"/>
    </row>
    <row r="281" spans="1:9" ht="19.5" customHeight="1">
      <c r="A281" s="172" t="s">
        <v>66</v>
      </c>
      <c r="B281" s="173"/>
      <c r="C281" s="183">
        <v>2021</v>
      </c>
      <c r="D281" s="184"/>
      <c r="E281" s="214">
        <v>2022</v>
      </c>
      <c r="F281" s="215"/>
      <c r="G281" s="215"/>
      <c r="H281" s="215"/>
      <c r="I281" s="216"/>
    </row>
    <row r="282" spans="1:12" ht="30.75" customHeight="1">
      <c r="A282" s="174"/>
      <c r="B282" s="175"/>
      <c r="C282" s="110" t="s">
        <v>132</v>
      </c>
      <c r="D282" s="110" t="s">
        <v>133</v>
      </c>
      <c r="E282" s="110" t="s">
        <v>121</v>
      </c>
      <c r="F282" s="170" t="s">
        <v>118</v>
      </c>
      <c r="G282" s="171"/>
      <c r="H282" s="210" t="s">
        <v>134</v>
      </c>
      <c r="I282" s="211"/>
      <c r="J282" s="46"/>
      <c r="L282" s="46"/>
    </row>
    <row r="283" spans="1:14" ht="25.5" customHeight="1">
      <c r="A283" s="166" t="s">
        <v>59</v>
      </c>
      <c r="B283" s="140"/>
      <c r="C283" s="96">
        <v>1581</v>
      </c>
      <c r="D283" s="70">
        <v>1400</v>
      </c>
      <c r="E283" s="59">
        <v>1292</v>
      </c>
      <c r="F283" s="162">
        <v>743</v>
      </c>
      <c r="G283" s="176"/>
      <c r="H283" s="162">
        <v>73399</v>
      </c>
      <c r="I283" s="163"/>
      <c r="J283" s="46"/>
      <c r="K283" s="62"/>
      <c r="L283" s="46"/>
      <c r="N283" s="77"/>
    </row>
    <row r="284" spans="1:13" ht="22.5" customHeight="1">
      <c r="A284" s="168" t="s">
        <v>58</v>
      </c>
      <c r="B284" s="169"/>
      <c r="C284" s="96">
        <v>29</v>
      </c>
      <c r="D284" s="70">
        <v>525</v>
      </c>
      <c r="E284" s="59">
        <v>-466</v>
      </c>
      <c r="F284" s="162">
        <v>146</v>
      </c>
      <c r="G284" s="176"/>
      <c r="H284" s="162">
        <v>16078</v>
      </c>
      <c r="I284" s="163"/>
      <c r="J284" s="46"/>
      <c r="K284" s="22"/>
      <c r="L284" s="46"/>
      <c r="M284" s="72"/>
    </row>
    <row r="285" spans="1:18" ht="22.5" customHeight="1">
      <c r="A285" s="168" t="s">
        <v>57</v>
      </c>
      <c r="B285" s="169"/>
      <c r="C285" s="93">
        <v>1552</v>
      </c>
      <c r="D285" s="71">
        <v>875</v>
      </c>
      <c r="E285" s="56">
        <v>1757</v>
      </c>
      <c r="F285" s="164">
        <v>597</v>
      </c>
      <c r="G285" s="177"/>
      <c r="H285" s="164">
        <v>57321</v>
      </c>
      <c r="I285" s="165"/>
      <c r="J285" s="46"/>
      <c r="K285" s="33"/>
      <c r="L285" s="63"/>
      <c r="M285" s="74"/>
      <c r="N285" s="25"/>
      <c r="O285" s="25"/>
      <c r="P285" s="67"/>
      <c r="Q285" s="67"/>
      <c r="R285" s="26"/>
    </row>
    <row r="286" spans="1:14" ht="22.5" customHeight="1">
      <c r="A286" s="166" t="s">
        <v>60</v>
      </c>
      <c r="B286" s="140"/>
      <c r="C286" s="94">
        <v>598</v>
      </c>
      <c r="D286" s="78">
        <v>-70</v>
      </c>
      <c r="E286" s="57">
        <v>1558</v>
      </c>
      <c r="F286" s="155">
        <v>708</v>
      </c>
      <c r="G286" s="185"/>
      <c r="H286" s="155">
        <v>113579</v>
      </c>
      <c r="I286" s="167"/>
      <c r="J286" s="46"/>
      <c r="K286" s="62"/>
      <c r="L286" s="69"/>
      <c r="N286" s="66"/>
    </row>
    <row r="287" spans="1:12" ht="22.5" customHeight="1">
      <c r="A287" s="181" t="s">
        <v>61</v>
      </c>
      <c r="B287" s="182"/>
      <c r="C287" s="94">
        <v>344</v>
      </c>
      <c r="D287" s="78">
        <v>64</v>
      </c>
      <c r="E287" s="57">
        <v>1079</v>
      </c>
      <c r="F287" s="155">
        <v>481</v>
      </c>
      <c r="G287" s="185"/>
      <c r="H287" s="155">
        <v>77623</v>
      </c>
      <c r="I287" s="156"/>
      <c r="J287" s="51"/>
      <c r="K287" s="61"/>
      <c r="L287" s="46"/>
    </row>
    <row r="288" spans="1:11" ht="22.5" customHeight="1" thickBot="1">
      <c r="A288" s="157" t="s">
        <v>62</v>
      </c>
      <c r="B288" s="158"/>
      <c r="C288" s="95">
        <v>253</v>
      </c>
      <c r="D288" s="79">
        <v>-134</v>
      </c>
      <c r="E288" s="58">
        <v>479</v>
      </c>
      <c r="F288" s="159">
        <v>227</v>
      </c>
      <c r="G288" s="160"/>
      <c r="H288" s="159">
        <v>35956</v>
      </c>
      <c r="I288" s="161"/>
      <c r="J288" s="51"/>
      <c r="K288" s="22"/>
    </row>
    <row r="289" spans="1:10" ht="22.5" customHeight="1">
      <c r="A289" s="149" t="s">
        <v>65</v>
      </c>
      <c r="B289" s="150"/>
      <c r="C289" s="150"/>
      <c r="D289" s="150"/>
      <c r="E289" s="49"/>
      <c r="F289" s="50"/>
      <c r="G289" s="50"/>
      <c r="H289" s="50"/>
      <c r="I289" s="51"/>
      <c r="J289" s="51"/>
    </row>
    <row r="290" spans="1:30" ht="22.5" customHeight="1">
      <c r="A290" s="18"/>
      <c r="B290" s="18"/>
      <c r="C290" s="18"/>
      <c r="D290" s="19"/>
      <c r="E290" s="15"/>
      <c r="F290" s="46"/>
      <c r="G290" s="46"/>
      <c r="H290" s="46"/>
      <c r="I290" s="51"/>
      <c r="J290" s="52"/>
      <c r="K290" s="92" t="s">
        <v>107</v>
      </c>
      <c r="L290" s="92" t="s">
        <v>108</v>
      </c>
      <c r="M290" s="92" t="s">
        <v>109</v>
      </c>
      <c r="N290" s="92" t="s">
        <v>110</v>
      </c>
      <c r="O290" s="92" t="s">
        <v>111</v>
      </c>
      <c r="P290" s="92" t="s">
        <v>112</v>
      </c>
      <c r="Q290" s="92" t="s">
        <v>113</v>
      </c>
      <c r="R290" s="92" t="s">
        <v>114</v>
      </c>
      <c r="S290" s="92" t="s">
        <v>115</v>
      </c>
      <c r="T290" s="92" t="s">
        <v>116</v>
      </c>
      <c r="U290" s="92" t="s">
        <v>105</v>
      </c>
      <c r="V290" s="92" t="s">
        <v>106</v>
      </c>
      <c r="W290" s="92" t="s">
        <v>107</v>
      </c>
      <c r="X290" s="92" t="s">
        <v>108</v>
      </c>
      <c r="Y290" s="92" t="s">
        <v>109</v>
      </c>
      <c r="Z290" s="92" t="s">
        <v>104</v>
      </c>
      <c r="AA290" s="92" t="s">
        <v>135</v>
      </c>
      <c r="AB290" s="54" t="s">
        <v>136</v>
      </c>
      <c r="AC290" s="54"/>
      <c r="AD290" s="54"/>
    </row>
    <row r="291" spans="1:29" ht="24">
      <c r="A291" s="20"/>
      <c r="B291" s="20"/>
      <c r="C291" s="20"/>
      <c r="D291" s="20"/>
      <c r="E291" s="20"/>
      <c r="F291" s="46"/>
      <c r="G291" s="46"/>
      <c r="H291" s="46"/>
      <c r="I291" s="46"/>
      <c r="J291" s="53" t="s">
        <v>63</v>
      </c>
      <c r="K291" s="97">
        <v>170.7</v>
      </c>
      <c r="L291" s="97">
        <v>171</v>
      </c>
      <c r="M291" s="97">
        <v>171.5</v>
      </c>
      <c r="N291" s="97">
        <v>173.6</v>
      </c>
      <c r="O291" s="97">
        <v>170.3</v>
      </c>
      <c r="P291" s="97">
        <v>166.6</v>
      </c>
      <c r="Q291" s="97">
        <v>166.6</v>
      </c>
      <c r="R291" s="97">
        <v>161.1</v>
      </c>
      <c r="S291" s="97">
        <v>161.1</v>
      </c>
      <c r="T291" s="97">
        <v>161.6</v>
      </c>
      <c r="U291" s="97">
        <v>162.9</v>
      </c>
      <c r="V291" s="97">
        <v>159.2</v>
      </c>
      <c r="W291" s="97">
        <v>160.2</v>
      </c>
      <c r="X291" s="97">
        <v>161.7</v>
      </c>
      <c r="Y291" s="97">
        <v>158.6</v>
      </c>
      <c r="Z291" s="97">
        <v>156</v>
      </c>
      <c r="AA291" s="97">
        <v>155.3</v>
      </c>
      <c r="AB291" s="62">
        <v>154.7</v>
      </c>
      <c r="AC291" s="62"/>
    </row>
    <row r="292" spans="1:29" ht="16.5">
      <c r="A292" s="46"/>
      <c r="B292" s="46"/>
      <c r="C292" s="51"/>
      <c r="D292" s="46"/>
      <c r="E292" s="46"/>
      <c r="F292" s="51"/>
      <c r="G292" s="46"/>
      <c r="H292" s="46"/>
      <c r="I292" s="51"/>
      <c r="J292" s="51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62"/>
      <c r="AC292" s="46"/>
    </row>
    <row r="293" spans="1:28" ht="16.5">
      <c r="A293" s="46" t="s">
        <v>56</v>
      </c>
      <c r="B293" s="46"/>
      <c r="C293" s="51"/>
      <c r="D293" s="46"/>
      <c r="E293" s="46"/>
      <c r="F293" s="51"/>
      <c r="G293" s="46"/>
      <c r="H293" s="46"/>
      <c r="I293" s="51"/>
      <c r="J293" s="51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62"/>
    </row>
    <row r="294" spans="1:28" ht="16.5">
      <c r="A294" s="46" t="s">
        <v>56</v>
      </c>
      <c r="B294" s="46"/>
      <c r="C294" s="46"/>
      <c r="D294" s="46"/>
      <c r="E294" s="46"/>
      <c r="F294" s="46"/>
      <c r="G294" s="46"/>
      <c r="H294" s="46"/>
      <c r="I294" s="51"/>
      <c r="J294" s="51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10" ht="16.5">
      <c r="A295" s="46" t="s">
        <v>56</v>
      </c>
      <c r="B295" s="46"/>
      <c r="C295" s="46"/>
      <c r="D295" s="46"/>
      <c r="E295" s="46"/>
      <c r="F295" s="46"/>
      <c r="G295" s="46"/>
      <c r="H295" s="46"/>
      <c r="I295" s="51"/>
      <c r="J295" s="51"/>
    </row>
    <row r="296" spans="1:10" ht="16.5">
      <c r="A296" s="46" t="s">
        <v>56</v>
      </c>
      <c r="B296" s="46"/>
      <c r="C296" s="46"/>
      <c r="D296" s="46"/>
      <c r="E296" s="46"/>
      <c r="F296" s="46"/>
      <c r="G296" s="46"/>
      <c r="H296" s="46"/>
      <c r="I296" s="11"/>
      <c r="J296" s="11"/>
    </row>
    <row r="297" spans="1:28" ht="16.5">
      <c r="A297" s="46"/>
      <c r="B297" s="46"/>
      <c r="C297" s="46"/>
      <c r="D297" s="46"/>
      <c r="E297" s="46"/>
      <c r="F297" s="46"/>
      <c r="G297" s="46"/>
      <c r="H297" s="46"/>
      <c r="I297" s="51"/>
      <c r="J297" s="51"/>
      <c r="V297" s="68"/>
      <c r="AB297" s="62"/>
    </row>
    <row r="298" spans="1:10" ht="16.5">
      <c r="A298" s="46"/>
      <c r="B298" s="46"/>
      <c r="C298" s="46"/>
      <c r="D298" s="46"/>
      <c r="E298" s="46"/>
      <c r="F298" s="46"/>
      <c r="G298" s="46"/>
      <c r="H298" s="46"/>
      <c r="I298" s="51"/>
      <c r="J298" s="51"/>
    </row>
    <row r="299" spans="1:10" ht="16.5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16.5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6.5">
      <c r="A301" s="46"/>
      <c r="B301" s="46"/>
      <c r="C301" s="46"/>
      <c r="D301" s="46"/>
      <c r="E301" s="46"/>
      <c r="F301" s="46"/>
      <c r="G301" s="46"/>
      <c r="H301" s="46"/>
      <c r="I301" s="51"/>
      <c r="J301" s="51"/>
    </row>
    <row r="302" spans="1:10" ht="16.5">
      <c r="A302" s="46"/>
      <c r="B302" s="46"/>
      <c r="C302" s="51"/>
      <c r="D302" s="51"/>
      <c r="E302" s="51"/>
      <c r="F302" s="51"/>
      <c r="G302" s="51"/>
      <c r="H302" s="51"/>
      <c r="I302" s="51"/>
      <c r="J302" s="51"/>
    </row>
    <row r="304" ht="16.5">
      <c r="K304" s="44"/>
    </row>
    <row r="308" ht="18" customHeight="1"/>
    <row r="309" ht="22.5" customHeight="1"/>
    <row r="310" spans="1:9" ht="16.5">
      <c r="A310" s="141" t="s">
        <v>72</v>
      </c>
      <c r="B310" s="142"/>
      <c r="C310" s="142"/>
      <c r="D310" s="142"/>
      <c r="E310" s="142"/>
      <c r="F310" s="142"/>
      <c r="G310" s="142"/>
      <c r="H310" s="142"/>
      <c r="I310" s="142"/>
    </row>
    <row r="311" spans="1:9" ht="34.5" customHeight="1">
      <c r="A311" s="142"/>
      <c r="B311" s="142"/>
      <c r="C311" s="142"/>
      <c r="D311" s="142"/>
      <c r="E311" s="142"/>
      <c r="F311" s="142"/>
      <c r="G311" s="142"/>
      <c r="H311" s="142"/>
      <c r="I311" s="142"/>
    </row>
    <row r="312" ht="33.75" customHeight="1">
      <c r="A312" s="24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0" customFormat="1" ht="16.5"/>
    <row r="316" ht="16.5" customHeight="1" thickBot="1"/>
    <row r="317" spans="1:9" ht="24" customHeight="1">
      <c r="A317" s="151" t="s">
        <v>41</v>
      </c>
      <c r="B317" s="143" t="s">
        <v>75</v>
      </c>
      <c r="C317" s="143"/>
      <c r="D317" s="143" t="s">
        <v>102</v>
      </c>
      <c r="E317" s="143"/>
      <c r="F317" s="143"/>
      <c r="G317" s="143" t="s">
        <v>15</v>
      </c>
      <c r="H317" s="143"/>
      <c r="I317" s="144"/>
    </row>
    <row r="318" spans="1:13" ht="47.25" customHeight="1">
      <c r="A318" s="152"/>
      <c r="B318" s="140" t="s">
        <v>130</v>
      </c>
      <c r="C318" s="140" t="s">
        <v>1</v>
      </c>
      <c r="D318" s="140" t="s">
        <v>98</v>
      </c>
      <c r="E318" s="140" t="s">
        <v>118</v>
      </c>
      <c r="F318" s="140" t="s">
        <v>1</v>
      </c>
      <c r="G318" s="105" t="s">
        <v>42</v>
      </c>
      <c r="H318" s="105" t="s">
        <v>22</v>
      </c>
      <c r="I318" s="84" t="s">
        <v>1</v>
      </c>
      <c r="J318" s="31"/>
      <c r="K318" s="31"/>
      <c r="L318" s="47"/>
      <c r="M318" s="31"/>
    </row>
    <row r="319" spans="1:10" ht="19.5" customHeight="1" hidden="1">
      <c r="A319" s="152"/>
      <c r="B319" s="140"/>
      <c r="C319" s="140"/>
      <c r="D319" s="140"/>
      <c r="E319" s="140"/>
      <c r="F319" s="140"/>
      <c r="G319" s="105" t="s">
        <v>23</v>
      </c>
      <c r="H319" s="105" t="s">
        <v>2</v>
      </c>
      <c r="I319" s="84" t="s">
        <v>16</v>
      </c>
      <c r="J319" s="46"/>
    </row>
    <row r="320" spans="1:13" ht="31.5" customHeight="1">
      <c r="A320" s="106" t="s">
        <v>43</v>
      </c>
      <c r="B320" s="129">
        <v>86357</v>
      </c>
      <c r="C320" s="129">
        <v>623855</v>
      </c>
      <c r="D320" s="127">
        <v>77701</v>
      </c>
      <c r="E320" s="132">
        <v>58371</v>
      </c>
      <c r="F320" s="81">
        <v>569410</v>
      </c>
      <c r="G320" s="82">
        <f>E320/D320*100-100</f>
        <v>-24.877414705087446</v>
      </c>
      <c r="H320" s="137">
        <f>E320/B320*100-100</f>
        <v>-32.40733235290712</v>
      </c>
      <c r="I320" s="85">
        <f>F320/C320*100-100</f>
        <v>-8.727188208798523</v>
      </c>
      <c r="J320" s="75"/>
      <c r="K320" s="76"/>
      <c r="L320" s="47"/>
      <c r="M320" s="47"/>
    </row>
    <row r="321" spans="1:13" ht="31.5" customHeight="1">
      <c r="A321" s="106" t="s">
        <v>44</v>
      </c>
      <c r="B321" s="129">
        <v>57438</v>
      </c>
      <c r="C321" s="129">
        <v>328383</v>
      </c>
      <c r="D321" s="127">
        <v>135893</v>
      </c>
      <c r="E321" s="132">
        <v>61004</v>
      </c>
      <c r="F321" s="81">
        <v>403378</v>
      </c>
      <c r="G321" s="82">
        <f aca="true" t="shared" si="7" ref="G321:G329">E321/D321*100-100</f>
        <v>-55.10879883437705</v>
      </c>
      <c r="H321" s="82">
        <f aca="true" t="shared" si="8" ref="H321:I329">E321/B321*100-100</f>
        <v>6.208433441275815</v>
      </c>
      <c r="I321" s="85">
        <f t="shared" si="8"/>
        <v>22.83766212014629</v>
      </c>
      <c r="J321" s="75"/>
      <c r="K321" s="76"/>
      <c r="L321" s="47"/>
      <c r="M321" s="47"/>
    </row>
    <row r="322" spans="1:13" ht="31.5" customHeight="1">
      <c r="A322" s="106" t="s">
        <v>45</v>
      </c>
      <c r="B322" s="129">
        <v>848640</v>
      </c>
      <c r="C322" s="129">
        <v>4945315</v>
      </c>
      <c r="D322" s="127">
        <v>829344</v>
      </c>
      <c r="E322" s="132">
        <v>849747</v>
      </c>
      <c r="F322" s="81">
        <v>5055390</v>
      </c>
      <c r="G322" s="82">
        <f>E322/D322*100-100</f>
        <v>2.4601371686537874</v>
      </c>
      <c r="H322" s="82">
        <f>E322/B322*100-100</f>
        <v>0.13044400452488958</v>
      </c>
      <c r="I322" s="85">
        <f t="shared" si="8"/>
        <v>2.2258440564453537</v>
      </c>
      <c r="J322" s="75"/>
      <c r="K322" s="76"/>
      <c r="L322" s="47"/>
      <c r="M322" s="47"/>
    </row>
    <row r="323" spans="1:13" ht="31.5" customHeight="1">
      <c r="A323" s="106" t="s">
        <v>46</v>
      </c>
      <c r="B323" s="129">
        <v>321881</v>
      </c>
      <c r="C323" s="129">
        <v>2062604</v>
      </c>
      <c r="D323" s="127">
        <v>418302</v>
      </c>
      <c r="E323" s="132">
        <v>294528</v>
      </c>
      <c r="F323" s="81">
        <v>1791923</v>
      </c>
      <c r="G323" s="82">
        <f t="shared" si="7"/>
        <v>-29.589626633389273</v>
      </c>
      <c r="H323" s="82">
        <f t="shared" si="8"/>
        <v>-8.497861010746206</v>
      </c>
      <c r="I323" s="85">
        <f t="shared" si="8"/>
        <v>-13.123265542004177</v>
      </c>
      <c r="J323" s="75"/>
      <c r="K323" s="76"/>
      <c r="L323" s="47"/>
      <c r="M323" s="47"/>
    </row>
    <row r="324" spans="1:13" ht="31.5" customHeight="1">
      <c r="A324" s="106" t="s">
        <v>47</v>
      </c>
      <c r="B324" s="129">
        <v>1465041</v>
      </c>
      <c r="C324" s="129">
        <v>9057933</v>
      </c>
      <c r="D324" s="127">
        <v>1611793</v>
      </c>
      <c r="E324" s="132">
        <v>1497724</v>
      </c>
      <c r="F324" s="81">
        <v>9652156</v>
      </c>
      <c r="G324" s="82">
        <f t="shared" si="7"/>
        <v>-7.077149485076561</v>
      </c>
      <c r="H324" s="82">
        <f t="shared" si="8"/>
        <v>2.230859068107975</v>
      </c>
      <c r="I324" s="85">
        <f t="shared" si="8"/>
        <v>6.56024945205489</v>
      </c>
      <c r="J324" s="75"/>
      <c r="K324" s="76"/>
      <c r="L324" s="47"/>
      <c r="M324" s="47"/>
    </row>
    <row r="325" spans="1:13" s="46" customFormat="1" ht="31.5" customHeight="1">
      <c r="A325" s="106" t="s">
        <v>68</v>
      </c>
      <c r="B325" s="129">
        <v>33005</v>
      </c>
      <c r="C325" s="129">
        <v>359783</v>
      </c>
      <c r="D325" s="127">
        <v>105673</v>
      </c>
      <c r="E325" s="132">
        <v>166753</v>
      </c>
      <c r="F325" s="81">
        <v>861264</v>
      </c>
      <c r="G325" s="82">
        <f t="shared" si="7"/>
        <v>57.80095199341363</v>
      </c>
      <c r="H325" s="82">
        <f t="shared" si="8"/>
        <v>405.23557036812605</v>
      </c>
      <c r="I325" s="85">
        <f t="shared" si="8"/>
        <v>139.3842955336967</v>
      </c>
      <c r="J325" s="75"/>
      <c r="K325" s="76"/>
      <c r="L325" s="47"/>
      <c r="M325" s="47"/>
    </row>
    <row r="326" spans="1:13" ht="31.5" customHeight="1">
      <c r="A326" s="106" t="s">
        <v>73</v>
      </c>
      <c r="B326" s="129">
        <v>293398</v>
      </c>
      <c r="C326" s="129">
        <v>1662193</v>
      </c>
      <c r="D326" s="127">
        <v>384854</v>
      </c>
      <c r="E326" s="132">
        <v>358032</v>
      </c>
      <c r="F326" s="81">
        <v>1524190</v>
      </c>
      <c r="G326" s="82">
        <f t="shared" si="7"/>
        <v>-6.96939618660582</v>
      </c>
      <c r="H326" s="82">
        <f t="shared" si="8"/>
        <v>22.0294616868554</v>
      </c>
      <c r="I326" s="85">
        <f t="shared" si="8"/>
        <v>-8.30246547783561</v>
      </c>
      <c r="J326" s="75"/>
      <c r="K326" s="76"/>
      <c r="L326" s="47"/>
      <c r="M326" s="47"/>
    </row>
    <row r="327" spans="1:13" ht="31.5" customHeight="1">
      <c r="A327" s="106" t="s">
        <v>48</v>
      </c>
      <c r="B327" s="129">
        <v>7461</v>
      </c>
      <c r="C327" s="129">
        <v>49301</v>
      </c>
      <c r="D327" s="127">
        <v>7441</v>
      </c>
      <c r="E327" s="132">
        <v>7283</v>
      </c>
      <c r="F327" s="81">
        <v>36931</v>
      </c>
      <c r="G327" s="82">
        <f t="shared" si="7"/>
        <v>-2.1233705147157593</v>
      </c>
      <c r="H327" s="82">
        <f t="shared" si="8"/>
        <v>-2.3857391770540204</v>
      </c>
      <c r="I327" s="85">
        <f t="shared" si="8"/>
        <v>-25.09076894991989</v>
      </c>
      <c r="J327" s="75"/>
      <c r="K327" s="76"/>
      <c r="L327" s="47"/>
      <c r="M327" s="47"/>
    </row>
    <row r="328" spans="1:13" ht="31.5" customHeight="1">
      <c r="A328" s="106" t="s">
        <v>49</v>
      </c>
      <c r="B328" s="129">
        <v>221347</v>
      </c>
      <c r="C328" s="130" t="s">
        <v>51</v>
      </c>
      <c r="D328" s="127">
        <v>223325</v>
      </c>
      <c r="E328" s="132">
        <v>223523</v>
      </c>
      <c r="F328" s="81" t="s">
        <v>51</v>
      </c>
      <c r="G328" s="83">
        <f>E328/D328*100-100</f>
        <v>0.0886600246277709</v>
      </c>
      <c r="H328" s="82">
        <f t="shared" si="8"/>
        <v>0.9830718283961488</v>
      </c>
      <c r="I328" s="86" t="s">
        <v>51</v>
      </c>
      <c r="J328" s="75"/>
      <c r="K328" s="75"/>
      <c r="L328" s="47"/>
      <c r="M328" s="47"/>
    </row>
    <row r="329" spans="1:13" ht="31.5" customHeight="1" thickBot="1">
      <c r="A329" s="87" t="s">
        <v>50</v>
      </c>
      <c r="B329" s="131">
        <v>36298</v>
      </c>
      <c r="C329" s="131">
        <v>298112</v>
      </c>
      <c r="D329" s="128">
        <v>26240</v>
      </c>
      <c r="E329" s="133">
        <v>25194</v>
      </c>
      <c r="F329" s="88">
        <v>196128</v>
      </c>
      <c r="G329" s="89">
        <f t="shared" si="7"/>
        <v>-3.9862804878048763</v>
      </c>
      <c r="H329" s="89">
        <f t="shared" si="8"/>
        <v>-30.591217146950243</v>
      </c>
      <c r="I329" s="90">
        <f t="shared" si="8"/>
        <v>-34.20996135680549</v>
      </c>
      <c r="J329" s="75"/>
      <c r="K329" s="76"/>
      <c r="L329" s="47"/>
      <c r="M329" s="47"/>
    </row>
    <row r="330" spans="1:11" ht="31.5" customHeight="1">
      <c r="A330" s="18" t="s">
        <v>17</v>
      </c>
      <c r="B330" s="18"/>
      <c r="C330" s="18"/>
      <c r="D330" s="12"/>
      <c r="E330" s="12"/>
      <c r="F330" s="12"/>
      <c r="G330" s="12"/>
      <c r="K330" s="10"/>
    </row>
    <row r="331" spans="1:9" ht="16.5">
      <c r="A331" s="20" t="s">
        <v>74</v>
      </c>
      <c r="B331" s="20"/>
      <c r="C331" s="20"/>
      <c r="D331" s="20"/>
      <c r="E331" s="20"/>
      <c r="F331" s="20"/>
      <c r="G331" s="20"/>
      <c r="H331" s="6"/>
      <c r="I331" s="6"/>
    </row>
    <row r="332" spans="1:9" ht="16.5">
      <c r="A332" s="20" t="s">
        <v>71</v>
      </c>
      <c r="B332" s="20"/>
      <c r="C332" s="20"/>
      <c r="D332" s="20"/>
      <c r="E332" s="20"/>
      <c r="F332" s="20"/>
      <c r="G332" s="20"/>
      <c r="H332" s="7"/>
      <c r="I332" s="7"/>
    </row>
    <row r="333" spans="1:7" ht="16.5">
      <c r="A333" s="20"/>
      <c r="B333" s="20"/>
      <c r="C333" s="20"/>
      <c r="D333" s="20"/>
      <c r="E333" s="20"/>
      <c r="F333" s="12"/>
      <c r="G333" s="12"/>
    </row>
  </sheetData>
  <sheetProtection/>
  <mergeCells count="98">
    <mergeCell ref="A46:I154"/>
    <mergeCell ref="H248:I248"/>
    <mergeCell ref="F247:G247"/>
    <mergeCell ref="B317:C317"/>
    <mergeCell ref="D317:F317"/>
    <mergeCell ref="H249:I249"/>
    <mergeCell ref="F250:G250"/>
    <mergeCell ref="A248:B248"/>
    <mergeCell ref="A220:F220"/>
    <mergeCell ref="A251:B251"/>
    <mergeCell ref="G2:H2"/>
    <mergeCell ref="A247:B247"/>
    <mergeCell ref="F245:I245"/>
    <mergeCell ref="H246:I246"/>
    <mergeCell ref="F246:G246"/>
    <mergeCell ref="B168:C168"/>
    <mergeCell ref="D168:F168"/>
    <mergeCell ref="D169:D170"/>
    <mergeCell ref="B207:C207"/>
    <mergeCell ref="D207:F207"/>
    <mergeCell ref="A253:B253"/>
    <mergeCell ref="F257:G257"/>
    <mergeCell ref="A182:E182"/>
    <mergeCell ref="H251:I251"/>
    <mergeCell ref="A249:B249"/>
    <mergeCell ref="E208:E209"/>
    <mergeCell ref="F251:G251"/>
    <mergeCell ref="C208:C209"/>
    <mergeCell ref="F208:F209"/>
    <mergeCell ref="A207:A209"/>
    <mergeCell ref="A245:B246"/>
    <mergeCell ref="B208:B209"/>
    <mergeCell ref="H250:I250"/>
    <mergeCell ref="A252:B252"/>
    <mergeCell ref="F248:G248"/>
    <mergeCell ref="D245:E245"/>
    <mergeCell ref="D208:D209"/>
    <mergeCell ref="A250:B250"/>
    <mergeCell ref="C169:C170"/>
    <mergeCell ref="F169:F170"/>
    <mergeCell ref="H284:I284"/>
    <mergeCell ref="F255:G255"/>
    <mergeCell ref="H255:I255"/>
    <mergeCell ref="H282:I282"/>
    <mergeCell ref="H253:I253"/>
    <mergeCell ref="H257:I257"/>
    <mergeCell ref="H254:I254"/>
    <mergeCell ref="E281:I281"/>
    <mergeCell ref="E1:F1"/>
    <mergeCell ref="A7:I11"/>
    <mergeCell ref="A168:A170"/>
    <mergeCell ref="G168:I168"/>
    <mergeCell ref="G1:H1"/>
    <mergeCell ref="F256:G256"/>
    <mergeCell ref="G207:I207"/>
    <mergeCell ref="H252:I252"/>
    <mergeCell ref="B169:B170"/>
    <mergeCell ref="E169:E170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F283:G283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F318:F319"/>
    <mergeCell ref="A310:I311"/>
    <mergeCell ref="G317:I317"/>
    <mergeCell ref="A255:B255"/>
    <mergeCell ref="E318:E319"/>
    <mergeCell ref="C318:C319"/>
    <mergeCell ref="H256:I256"/>
    <mergeCell ref="A289:D289"/>
    <mergeCell ref="B318:B319"/>
    <mergeCell ref="D318:D319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김수원1</cp:lastModifiedBy>
  <cp:lastPrinted>2021-12-23T05:59:13Z</cp:lastPrinted>
  <dcterms:created xsi:type="dcterms:W3CDTF">2008-07-22T00:46:49Z</dcterms:created>
  <dcterms:modified xsi:type="dcterms:W3CDTF">2022-08-31T05:12:58Z</dcterms:modified>
  <cp:category/>
  <cp:version/>
  <cp:contentType/>
  <cp:contentStatus/>
</cp:coreProperties>
</file>