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26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<sst xmlns="http://schemas.openxmlformats.org/spreadsheetml/2006/main" count="207" uniqueCount="118">
  <si>
    <t>증 감</t>
  </si>
  <si>
    <t>누 계</t>
  </si>
  <si>
    <t>동월비</t>
  </si>
  <si>
    <t xml:space="preserve">대 비 </t>
  </si>
  <si>
    <t>계</t>
  </si>
  <si>
    <t>6월</t>
  </si>
  <si>
    <t>7월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</si>
  <si>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</si>
  <si>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</si>
  <si>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</si>
  <si>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</si>
  <si>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</si>
  <si>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</si>
  <si>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</si>
  <si>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</si>
  <si>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</si>
  <si>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</si>
  <si>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</si>
  <si>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</si>
  <si>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</si>
  <si>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t>비</t>
  </si>
  <si>
    <t>전  년</t>
  </si>
  <si>
    <r>
      <t>전월</t>
    </r>
    <r>
      <rPr>
        <b/>
        <sz val="12"/>
        <color indexed="8"/>
        <rFont val="굴림"/>
        <family val="3"/>
      </rPr>
      <t xml:space="preserve"> </t>
    </r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</si>
  <si>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</si>
  <si>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8월</t>
  </si>
  <si>
    <t>9월</t>
  </si>
  <si>
    <t>10월</t>
  </si>
  <si>
    <t>11월</t>
  </si>
  <si>
    <t>12월</t>
  </si>
  <si>
    <t>1월</t>
  </si>
  <si>
    <t>2월</t>
  </si>
  <si>
    <t>3월</t>
  </si>
  <si>
    <t xml:space="preserve">    </t>
  </si>
  <si>
    <t>4월</t>
  </si>
  <si>
    <t xml:space="preserve">※ 자료 : 구미세관(통관실적 기준)
</t>
  </si>
  <si>
    <t>5월</t>
  </si>
  <si>
    <t>누계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</si>
  <si>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</si>
  <si>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</si>
  <si>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</si>
  <si>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</si>
  <si>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</si>
  <si>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</si>
  <si>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</si>
  <si>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</si>
  <si>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</si>
  <si>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</si>
  <si>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</si>
  <si>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</si>
  <si>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</si>
  <si>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</si>
  <si>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</si>
  <si>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</si>
  <si>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</si>
  <si>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</si>
  <si>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</si>
  <si>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</si>
  <si>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</si>
  <si>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</si>
  <si>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</si>
  <si>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</si>
  <si>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</si>
  <si>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</si>
  <si>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</si>
  <si>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</si>
  <si>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철     도
승 강 차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</si>
  <si>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</si>
  <si>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</si>
  <si>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</si>
  <si>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</si>
  <si>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</si>
  <si>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</si>
  <si>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</si>
  <si>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</si>
  <si>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</si>
  <si>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</si>
  <si>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</si>
  <si>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</si>
  <si>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</si>
  <si>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</si>
  <si>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</si>
  <si>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r>
      <t>7</t>
    </r>
    <r>
      <rPr>
        <sz val="10"/>
        <color indexed="8"/>
        <rFont val="돋움"/>
        <family val="3"/>
      </rPr>
      <t>월</t>
    </r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</si>
  <si>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</si>
  <si>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</si>
  <si>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</si>
  <si>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</si>
  <si>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</si>
  <si>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r>
      <t>10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</si>
  <si>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</si>
  <si>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t>단위 : 명</t>
  </si>
  <si>
    <t>건축허가</t>
  </si>
  <si>
    <t>※ 단 위 : 조세(백만원), 전력(mwh), 체신(건), 건축(㎡), 철도(승강차 : 명)</t>
  </si>
  <si>
    <t>누 계</t>
  </si>
  <si>
    <r>
      <t>1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</si>
  <si>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</si>
  <si>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</si>
  <si>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</si>
  <si>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t>2017년</t>
  </si>
  <si>
    <t xml:space="preserve">  * ‘원화대출금/예금성수신 × 100’%로 예금 등으로 조달한 자금을 대출에 얼마만큼 운용하였는지를 보여주는 지표
</t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</si>
  <si>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</si>
  <si>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</si>
  <si>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</si>
  <si>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</si>
  <si>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</si>
  <si>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t>2018년</t>
  </si>
  <si>
    <t>전자제품</t>
  </si>
  <si>
    <t>광학제품</t>
  </si>
  <si>
    <t>플라스틱</t>
  </si>
  <si>
    <t>기계류</t>
  </si>
  <si>
    <t>섬유류</t>
  </si>
  <si>
    <t>화학제품</t>
  </si>
  <si>
    <t>유리제품</t>
  </si>
  <si>
    <t>동제품</t>
  </si>
  <si>
    <t>기타</t>
  </si>
  <si>
    <t>계</t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</si>
  <si>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(2018년 3월 31일 현재)</t>
    </r>
  </si>
  <si>
    <t>3월말잔액</t>
  </si>
  <si>
    <t>◎ 생산
 - 3월중 구미공단의 총생산액은 3조 8,842억원으로 전월대비 19.9%, 전년 동월대비 0.9% 각각 증가하였다.
 - 업종별로는 전기전자가 2조 5,677억원으로 전월대비 27.7%, 전년 동월대비 6.5% 각각 증가하였으며, 석유화학은 4,236억원으로 전월대비 3.9% 증가, 전년 동월대비 5.3% 감소하였고, 섬유의복은 886억원으로 전월대비 11.2%, 전년 동월대비 0.8% 각각 증가하였다. 비금속은 760억원으로 전월대비 17.5%, 전년 동월대비 4.8% 각각 증가하였으며, 기계는 5,703억원으로 전월대비 7.6% 증가, 전년 동월대비 14.4% 감소하였다.
◎ 수출
 - 3월중 수출실적은 21억 93백만불(직수출)로 전월대비 23.7% 증가, 전년 동월대비 10.0% 감소하였다. 전자제품은 12억 63백만불로 전월대비 36.2% 증가, 전년 동월대비 14.9% 감소하였다. 광학제품은 2억 83백만불로 전월대비 8.0% 증가, 전년 동월대비 1.7%  감소하였다. 플라스틱제품은 1억 19백만불로 전월대비 동일, 전년 동월대비 24.0% 증가하였고, 기계류는 1억 24백만불로 전월대비 34.8% 증가, 전년 동월대비 26.6% 감소하였다.
◎ 고용
 - 3월중 구미공단의 고용현황은 95,419명으로 전월대비 0.2%, 전년 동월대비 0.8% 각각 감소하였다.
 - 업종별로는 전기전자가 55,091명으로 전월대비 1.1%, 전년 동월대비 3.2% 각각 감소하였고, 기계는 22,441명으로 전월대비 0.6%, 전년 동월대비 3.7% 각각 증가하였으며, 비금속은 3,334명으로 전월대비 11.1%, 전년 동월대비 11.5% 각각 증가하였다. 석유화학에서는 6,212명으로 전월대비 0.1% 증가, 전년 동월대비 6.3% 감소하였고, 섬유의복은 3,468명으로 전월대비 0.6%, 전년 동월대비 4.0% 각각 증가하였다.
◎ 금융
 - 3월말 구미지역 예금 잔액은 전월에 비해 1,231억원 증가하여 5조 2,889억원을 기록하였으며, 요구불예금은 569억원, 저축성예금은 661억원 각각 증가하였다.
 - 3월말 구미지역 대출 잔액은 전월에 비해 13억원 감소하여 8조 6,643억원을 기록하였으며, 기업대출은 257억원 증가, 가계대출은 270억원 감소하였다.
 - 3월말 현재 구미지역 예금은행 예대율은 163.8%로 전월에 비해 3.9%p 하락하였다.
◎ 기타
 - 3월중 구미지역 전력사용량은 842,133Mwh로 전월대비 0.4% 증가, 전년 동월대비 0.2% 감소하였다.
 - 3월중 용수사용량은 9,776천톤으로 전월대비 0.4% 감소, 전년 동월대비 6.0% 증가하였다.
 - 3월중 차량등록현황은 209,539대로 전월대비 0.3%, 전년 동월대비 3.6% 각각 증가하였다.
 - 3월중 철도승강차 인원은 388,159명으로 전월대비 2.8%, 전년 동월대비 3.9% 각각 증가하였다.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</si>
</sst>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</numFmts>
  <fonts count="8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3"/>
    </font>
    <font>
      <sz val="10"/>
      <color indexed="8"/>
      <name val="휴먼명조"/>
      <family val="3"/>
    </font>
    <font>
      <sz val="12"/>
      <color indexed="8"/>
      <name val="HCI Poppy"/>
      <family val="2"/>
    </font>
    <font>
      <sz val="11"/>
      <color indexed="8"/>
      <name val="휴먼명조"/>
      <family val="3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3"/>
    </font>
    <font>
      <sz val="10"/>
      <color rgb="FF000000"/>
      <name val="휴먼명조"/>
      <family val="3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2"/>
      <color rgb="FF000000"/>
      <name val="굴림"/>
      <family val="3"/>
    </font>
    <font>
      <sz val="11"/>
      <color rgb="FF000000"/>
      <name val="휴먼명조"/>
      <family val="3"/>
    </font>
    <font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201"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2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3" fillId="0" borderId="0" xfId="0" applyFont="1" applyAlignment="1">
      <alignment vertical="center"/>
    </xf>
    <xf numFmtId="3" fontId="74" fillId="0" borderId="10" xfId="0" applyNumberFormat="1" applyFont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2" fontId="74" fillId="0" borderId="10" xfId="0" applyNumberFormat="1" applyFont="1" applyBorder="1" applyAlignment="1">
      <alignment horizontal="right" vertical="center" wrapText="1"/>
    </xf>
    <xf numFmtId="182" fontId="74" fillId="0" borderId="12" xfId="0" applyNumberFormat="1" applyFont="1" applyBorder="1" applyAlignment="1">
      <alignment horizontal="right" vertical="center" wrapText="1"/>
    </xf>
    <xf numFmtId="3" fontId="7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2" fontId="74" fillId="0" borderId="13" xfId="0" applyNumberFormat="1" applyFont="1" applyBorder="1" applyAlignment="1">
      <alignment horizontal="right" vertical="center" wrapText="1"/>
    </xf>
    <xf numFmtId="182" fontId="74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4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180" fontId="74" fillId="0" borderId="10" xfId="48" applyNumberFormat="1" applyFont="1" applyBorder="1" applyAlignment="1">
      <alignment horizontal="right" vertical="center"/>
    </xf>
    <xf numFmtId="180" fontId="74" fillId="0" borderId="18" xfId="48" applyNumberFormat="1" applyFont="1" applyBorder="1" applyAlignment="1">
      <alignment horizontal="right" vertical="center"/>
    </xf>
    <xf numFmtId="180" fontId="74" fillId="0" borderId="19" xfId="48" applyNumberFormat="1" applyFont="1" applyBorder="1" applyAlignment="1">
      <alignment horizontal="right" vertical="center"/>
    </xf>
    <xf numFmtId="180" fontId="74" fillId="0" borderId="20" xfId="48" applyNumberFormat="1" applyFont="1" applyBorder="1" applyAlignment="1">
      <alignment horizontal="right" vertical="center"/>
    </xf>
    <xf numFmtId="180" fontId="74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2" fontId="77" fillId="0" borderId="0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180" fontId="74" fillId="0" borderId="13" xfId="48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 wrapText="1"/>
    </xf>
    <xf numFmtId="180" fontId="74" fillId="0" borderId="0" xfId="48" applyNumberFormat="1" applyFont="1" applyBorder="1" applyAlignment="1">
      <alignment horizontal="right" vertical="center"/>
    </xf>
    <xf numFmtId="180" fontId="7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7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0" fontId="74" fillId="0" borderId="10" xfId="0" applyNumberFormat="1" applyFont="1" applyBorder="1" applyAlignment="1">
      <alignment horizontal="right" vertical="center" wrapText="1"/>
    </xf>
    <xf numFmtId="180" fontId="74" fillId="0" borderId="13" xfId="0" applyNumberFormat="1" applyFont="1" applyBorder="1" applyAlignment="1">
      <alignment horizontal="right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180" fontId="74" fillId="0" borderId="12" xfId="0" applyNumberFormat="1" applyFont="1" applyBorder="1" applyAlignment="1">
      <alignment horizontal="right" vertical="center" wrapText="1"/>
    </xf>
    <xf numFmtId="180" fontId="11" fillId="0" borderId="14" xfId="0" applyNumberFormat="1" applyFont="1" applyFill="1" applyBorder="1" applyAlignment="1">
      <alignment horizontal="right" vertical="center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2" fontId="74" fillId="0" borderId="0" xfId="0" applyNumberFormat="1" applyFont="1" applyBorder="1" applyAlignment="1">
      <alignment vertical="center"/>
    </xf>
    <xf numFmtId="188" fontId="77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1" fillId="0" borderId="24" xfId="0" applyFont="1" applyBorder="1" applyAlignment="1">
      <alignment horizontal="right" vertical="center" wrapText="1"/>
    </xf>
    <xf numFmtId="0" fontId="79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righ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188" fontId="74" fillId="0" borderId="12" xfId="0" applyNumberFormat="1" applyFont="1" applyBorder="1" applyAlignment="1">
      <alignment horizontal="center" vertical="center" wrapText="1"/>
    </xf>
    <xf numFmtId="188" fontId="74" fillId="0" borderId="13" xfId="0" applyNumberFormat="1" applyFont="1" applyBorder="1" applyAlignment="1">
      <alignment horizontal="center" vertical="center" wrapText="1"/>
    </xf>
    <xf numFmtId="188" fontId="74" fillId="0" borderId="15" xfId="0" applyNumberFormat="1" applyFont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right" vertical="center"/>
    </xf>
    <xf numFmtId="182" fontId="74" fillId="0" borderId="26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0" fontId="75" fillId="0" borderId="29" xfId="0" applyFont="1" applyBorder="1" applyAlignment="1">
      <alignment horizontal="center"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4" fillId="0" borderId="30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5" fillId="0" borderId="21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188" fontId="77" fillId="0" borderId="39" xfId="0" applyNumberFormat="1" applyFont="1" applyBorder="1" applyAlignment="1">
      <alignment horizontal="right" vertical="center" wrapText="1"/>
    </xf>
    <xf numFmtId="188" fontId="77" fillId="0" borderId="18" xfId="0" applyNumberFormat="1" applyFont="1" applyBorder="1" applyAlignment="1">
      <alignment horizontal="right" vertical="center" wrapText="1"/>
    </xf>
    <xf numFmtId="187" fontId="75" fillId="0" borderId="40" xfId="0" applyNumberFormat="1" applyFont="1" applyBorder="1" applyAlignment="1">
      <alignment horizontal="center" vertical="center" wrapText="1"/>
    </xf>
    <xf numFmtId="187" fontId="75" fillId="0" borderId="41" xfId="0" applyNumberFormat="1" applyFont="1" applyBorder="1" applyAlignment="1">
      <alignment horizontal="center" vertical="center" wrapText="1"/>
    </xf>
    <xf numFmtId="188" fontId="77" fillId="0" borderId="36" xfId="0" applyNumberFormat="1" applyFont="1" applyBorder="1" applyAlignment="1">
      <alignment horizontal="right" vertical="center" wrapText="1"/>
    </xf>
    <xf numFmtId="188" fontId="77" fillId="0" borderId="37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180" fontId="73" fillId="0" borderId="42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73" fillId="0" borderId="44" xfId="0" applyFont="1" applyBorder="1" applyAlignment="1">
      <alignment vertical="center"/>
    </xf>
    <xf numFmtId="0" fontId="73" fillId="0" borderId="45" xfId="0" applyFont="1" applyBorder="1" applyAlignment="1">
      <alignment vertical="center"/>
    </xf>
    <xf numFmtId="0" fontId="73" fillId="0" borderId="46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47" xfId="0" applyFont="1" applyBorder="1" applyAlignment="1">
      <alignment vertical="center"/>
    </xf>
    <xf numFmtId="0" fontId="73" fillId="0" borderId="48" xfId="0" applyFont="1" applyBorder="1" applyAlignment="1">
      <alignment vertical="center"/>
    </xf>
    <xf numFmtId="0" fontId="73" fillId="0" borderId="49" xfId="0" applyFont="1" applyBorder="1" applyAlignment="1">
      <alignment vertical="center"/>
    </xf>
    <xf numFmtId="0" fontId="73" fillId="0" borderId="50" xfId="0" applyFont="1" applyBorder="1" applyAlignment="1">
      <alignment vertical="center"/>
    </xf>
    <xf numFmtId="0" fontId="75" fillId="0" borderId="51" xfId="0" applyFont="1" applyBorder="1" applyAlignment="1">
      <alignment horizontal="left" vertical="center" wrapText="1"/>
    </xf>
    <xf numFmtId="0" fontId="75" fillId="0" borderId="52" xfId="0" applyFont="1" applyBorder="1" applyAlignment="1">
      <alignment horizontal="left" vertical="center" wrapText="1"/>
    </xf>
    <xf numFmtId="0" fontId="75" fillId="0" borderId="53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justify" wrapText="1"/>
    </xf>
    <xf numFmtId="0" fontId="77" fillId="0" borderId="27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182" fontId="77" fillId="0" borderId="0" xfId="0" applyNumberFormat="1" applyFont="1" applyBorder="1" applyAlignment="1">
      <alignment horizontal="right" vertical="center" wrapText="1"/>
    </xf>
    <xf numFmtId="188" fontId="77" fillId="0" borderId="54" xfId="0" applyNumberFormat="1" applyFont="1" applyBorder="1" applyAlignment="1">
      <alignment horizontal="right" vertical="center" wrapText="1"/>
    </xf>
    <xf numFmtId="188" fontId="77" fillId="0" borderId="55" xfId="0" applyNumberFormat="1" applyFont="1" applyBorder="1" applyAlignment="1">
      <alignment horizontal="right"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180" fontId="74" fillId="0" borderId="56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180" fontId="73" fillId="0" borderId="56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56" xfId="0" applyNumberFormat="1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3" fillId="0" borderId="5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3" fontId="73" fillId="0" borderId="59" xfId="0" applyNumberFormat="1" applyFont="1" applyBorder="1" applyAlignment="1">
      <alignment horizontal="center" vertical="center"/>
    </xf>
    <xf numFmtId="3" fontId="73" fillId="0" borderId="6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3" fontId="73" fillId="0" borderId="42" xfId="0" applyNumberFormat="1" applyFont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" vertical="center"/>
    </xf>
    <xf numFmtId="180" fontId="4" fillId="0" borderId="56" xfId="0" applyNumberFormat="1" applyFont="1" applyFill="1" applyBorder="1" applyAlignment="1">
      <alignment horizontal="center" vertical="center"/>
    </xf>
    <xf numFmtId="180" fontId="74" fillId="0" borderId="42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5" fillId="0" borderId="62" xfId="0" applyFont="1" applyBorder="1" applyAlignment="1">
      <alignment horizontal="center" vertical="center" wrapText="1"/>
    </xf>
    <xf numFmtId="0" fontId="75" fillId="0" borderId="63" xfId="0" applyFont="1" applyBorder="1" applyAlignment="1">
      <alignment horizontal="center" vertical="center" wrapText="1"/>
    </xf>
    <xf numFmtId="188" fontId="77" fillId="0" borderId="64" xfId="0" applyNumberFormat="1" applyFont="1" applyBorder="1" applyAlignment="1">
      <alignment horizontal="right" vertical="center" wrapText="1"/>
    </xf>
    <xf numFmtId="188" fontId="77" fillId="0" borderId="63" xfId="0" applyNumberFormat="1" applyFont="1" applyBorder="1" applyAlignment="1">
      <alignment horizontal="right" vertical="center" wrapText="1"/>
    </xf>
    <xf numFmtId="0" fontId="75" fillId="0" borderId="51" xfId="0" applyFont="1" applyBorder="1" applyAlignment="1">
      <alignment horizontal="justify" vertical="center" wrapText="1"/>
    </xf>
    <xf numFmtId="0" fontId="80" fillId="0" borderId="52" xfId="0" applyFont="1" applyBorder="1" applyAlignment="1">
      <alignment vertical="center" wrapText="1"/>
    </xf>
    <xf numFmtId="0" fontId="80" fillId="0" borderId="53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75" fillId="0" borderId="65" xfId="0" applyFont="1" applyBorder="1" applyAlignment="1">
      <alignment horizontal="center" vertical="center" wrapText="1"/>
    </xf>
    <xf numFmtId="0" fontId="75" fillId="0" borderId="66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4" fillId="0" borderId="61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75" fillId="0" borderId="67" xfId="0" applyFont="1" applyBorder="1" applyAlignment="1">
      <alignment horizontal="left" vertical="center" wrapText="1"/>
    </xf>
    <xf numFmtId="0" fontId="75" fillId="0" borderId="68" xfId="0" applyFont="1" applyBorder="1" applyAlignment="1">
      <alignment horizontal="left" vertical="center" wrapText="1"/>
    </xf>
    <xf numFmtId="0" fontId="75" fillId="0" borderId="69" xfId="0" applyFont="1" applyBorder="1" applyAlignment="1">
      <alignment horizontal="left" vertical="center" wrapText="1"/>
    </xf>
    <xf numFmtId="0" fontId="75" fillId="0" borderId="70" xfId="0" applyFont="1" applyBorder="1" applyAlignment="1">
      <alignment horizontal="left" vertical="center" wrapText="1"/>
    </xf>
    <xf numFmtId="0" fontId="75" fillId="0" borderId="71" xfId="0" applyFont="1" applyBorder="1" applyAlignment="1">
      <alignment horizontal="left" vertical="center" wrapText="1"/>
    </xf>
    <xf numFmtId="0" fontId="75" fillId="0" borderId="72" xfId="0" applyFont="1" applyBorder="1" applyAlignment="1">
      <alignment horizontal="left" vertical="center" wrapText="1"/>
    </xf>
    <xf numFmtId="0" fontId="75" fillId="0" borderId="73" xfId="0" applyFont="1" applyBorder="1" applyAlignment="1">
      <alignment horizontal="lef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수출액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3"/>
          <c:w val="0.980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Sheet1!$J$221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Sheet1!$K$220:$AB$220</c:f>
              <c:strCache/>
            </c:strRef>
          </c:cat>
          <c:val>
            <c:numRef>
              <c:f>Sheet1!$K$221:$AB$221</c:f>
              <c:numCache/>
            </c:numRef>
          </c:val>
          <c:smooth val="0"/>
        </c:ser>
        <c:marker val="1"/>
        <c:axId val="15186577"/>
        <c:axId val="2461466"/>
      </c:lineChart>
      <c:catAx>
        <c:axId val="1518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1466"/>
        <c:crosses val="autoZero"/>
        <c:auto val="1"/>
        <c:lblOffset val="100"/>
        <c:tickLblSkip val="1"/>
        <c:noMultiLvlLbl val="0"/>
      </c:catAx>
      <c:valAx>
        <c:axId val="2461466"/>
        <c:scaling>
          <c:orientation val="minMax"/>
          <c:max val="3000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86577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고용인원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22153195"/>
        <c:axId val="65161028"/>
      </c:lineChart>
      <c:catAx>
        <c:axId val="2215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61028"/>
        <c:crosses val="autoZero"/>
        <c:auto val="1"/>
        <c:lblOffset val="100"/>
        <c:tickLblSkip val="1"/>
        <c:noMultiLvlLbl val="0"/>
      </c:catAx>
      <c:valAx>
        <c:axId val="65161028"/>
        <c:scaling>
          <c:orientation val="minMax"/>
          <c:min val="9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3195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생산액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48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175"/>
          <c:w val="0.979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49578341"/>
        <c:axId val="43551886"/>
      </c:lineChart>
      <c:catAx>
        <c:axId val="49578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51886"/>
        <c:crosses val="autoZero"/>
        <c:auto val="1"/>
        <c:lblOffset val="100"/>
        <c:tickLblSkip val="1"/>
        <c:noMultiLvlLbl val="0"/>
      </c:catAx>
      <c:valAx>
        <c:axId val="43551886"/>
        <c:scaling>
          <c:orientation val="minMax"/>
          <c:max val="5000"/>
          <c:min val="3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8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15"/>
          <c:w val="0.979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56422655"/>
        <c:axId val="38041848"/>
      </c:lineChart>
      <c:catAx>
        <c:axId val="5642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41848"/>
        <c:crosses val="autoZero"/>
        <c:auto val="1"/>
        <c:lblOffset val="100"/>
        <c:tickLblSkip val="1"/>
        <c:noMultiLvlLbl val="0"/>
      </c:catAx>
      <c:valAx>
        <c:axId val="38041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22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0.96375</cdr:y>
    </cdr:from>
    <cdr:to>
      <cdr:x>0.17175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0.69575</cdr:x>
      <cdr:y>0.96375</cdr:y>
    </cdr:from>
    <cdr:to>
      <cdr:x>0.8025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24300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0.90175</cdr:x>
      <cdr:y>0.96125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86350" y="3524250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0.9655</cdr:y>
    </cdr:from>
    <cdr:to>
      <cdr:x>0.2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2016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</cdr:x>
      <cdr:y>0.9655</cdr:y>
    </cdr:from>
    <cdr:to>
      <cdr:x>0.8125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52875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0.8935</cdr:x>
      <cdr:y>0.9655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38725" y="2943225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0.96225</cdr:y>
    </cdr:from>
    <cdr:to>
      <cdr:x>0.20175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35147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0.70875</cdr:x>
      <cdr:y>0.96225</cdr:y>
    </cdr:from>
    <cdr:to>
      <cdr:x>0.8155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62400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0.90175</cdr:x>
      <cdr:y>0.96225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48250" y="35147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0.973</cdr:y>
    </cdr:from>
    <cdr:to>
      <cdr:x>0.15575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39243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2016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0.6875</cdr:x>
      <cdr:y>0.973</cdr:y>
    </cdr:from>
    <cdr:to>
      <cdr:x>0.80275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810000" y="39243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0.877</cdr:x>
      <cdr:y>0.973</cdr:y>
    </cdr:from>
    <cdr:to>
      <cdr:x>0.99025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857750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38100</xdr:rowOff>
    </xdr:from>
    <xdr:to>
      <xdr:col>1</xdr:col>
      <xdr:colOff>400050</xdr:colOff>
      <xdr:row>43</xdr:row>
      <xdr:rowOff>19050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6868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   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79248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58521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   산</a:t>
          </a:r>
        </a:p>
      </xdr:txBody>
    </xdr:sp>
    <xdr:clientData/>
  </xdr:twoCellAnchor>
  <xdr:twoCellAnchor>
    <xdr:from>
      <xdr:col>0</xdr:col>
      <xdr:colOff>38100</xdr:colOff>
      <xdr:row>202</xdr:row>
      <xdr:rowOff>57150</xdr:rowOff>
    </xdr:from>
    <xdr:to>
      <xdr:col>1</xdr:col>
      <xdr:colOff>361950</xdr:colOff>
      <xdr:row>204</xdr:row>
      <xdr:rowOff>38100</xdr:rowOff>
    </xdr:to>
    <xdr:sp>
      <xdr:nvSpPr>
        <xdr:cNvPr id="4" name="모서리가 둥근 직사각형 9"/>
        <xdr:cNvSpPr>
          <a:spLocks/>
        </xdr:cNvSpPr>
      </xdr:nvSpPr>
      <xdr:spPr>
        <a:xfrm>
          <a:off x="38100" y="44424600"/>
          <a:ext cx="952500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   출</a:t>
          </a:r>
        </a:p>
      </xdr:txBody>
    </xdr:sp>
    <xdr:clientData/>
  </xdr:twoCellAnchor>
  <xdr:twoCellAnchor>
    <xdr:from>
      <xdr:col>0</xdr:col>
      <xdr:colOff>28575</xdr:colOff>
      <xdr:row>219</xdr:row>
      <xdr:rowOff>19050</xdr:rowOff>
    </xdr:from>
    <xdr:to>
      <xdr:col>8</xdr:col>
      <xdr:colOff>485775</xdr:colOff>
      <xdr:row>237</xdr:row>
      <xdr:rowOff>161925</xdr:rowOff>
    </xdr:to>
    <xdr:graphicFrame>
      <xdr:nvGraphicFramePr>
        <xdr:cNvPr id="5" name="차트 10"/>
        <xdr:cNvGraphicFramePr/>
      </xdr:nvGraphicFramePr>
      <xdr:xfrm>
        <a:off x="28575" y="48834675"/>
        <a:ext cx="56483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240</xdr:row>
      <xdr:rowOff>85725</xdr:rowOff>
    </xdr:from>
    <xdr:to>
      <xdr:col>1</xdr:col>
      <xdr:colOff>333375</xdr:colOff>
      <xdr:row>243</xdr:row>
      <xdr:rowOff>66675</xdr:rowOff>
    </xdr:to>
    <xdr:sp>
      <xdr:nvSpPr>
        <xdr:cNvPr id="6" name="모서리가 둥근 직사각형 10"/>
        <xdr:cNvSpPr>
          <a:spLocks/>
        </xdr:cNvSpPr>
      </xdr:nvSpPr>
      <xdr:spPr>
        <a:xfrm>
          <a:off x="19050" y="53149500"/>
          <a:ext cx="942975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   용</a:t>
          </a:r>
        </a:p>
      </xdr:txBody>
    </xdr:sp>
    <xdr:clientData/>
  </xdr:twoCellAnchor>
  <xdr:twoCellAnchor>
    <xdr:from>
      <xdr:col>0</xdr:col>
      <xdr:colOff>28575</xdr:colOff>
      <xdr:row>258</xdr:row>
      <xdr:rowOff>38100</xdr:rowOff>
    </xdr:from>
    <xdr:to>
      <xdr:col>8</xdr:col>
      <xdr:colOff>485775</xdr:colOff>
      <xdr:row>274</xdr:row>
      <xdr:rowOff>9525</xdr:rowOff>
    </xdr:to>
    <xdr:graphicFrame>
      <xdr:nvGraphicFramePr>
        <xdr:cNvPr id="7" name="차트 11"/>
        <xdr:cNvGraphicFramePr/>
      </xdr:nvGraphicFramePr>
      <xdr:xfrm>
        <a:off x="28575" y="57807225"/>
        <a:ext cx="56483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8" name="모서리가 둥근 직사각형 16"/>
        <xdr:cNvSpPr>
          <a:spLocks/>
        </xdr:cNvSpPr>
      </xdr:nvSpPr>
      <xdr:spPr>
        <a:xfrm>
          <a:off x="28575" y="61864875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   융</a:t>
          </a:r>
        </a:p>
      </xdr:txBody>
    </xdr:sp>
    <xdr:clientData/>
  </xdr:twoCellAnchor>
  <xdr:twoCellAnchor>
    <xdr:from>
      <xdr:col>0</xdr:col>
      <xdr:colOff>28575</xdr:colOff>
      <xdr:row>315</xdr:row>
      <xdr:rowOff>19050</xdr:rowOff>
    </xdr:from>
    <xdr:to>
      <xdr:col>1</xdr:col>
      <xdr:colOff>342900</xdr:colOff>
      <xdr:row>316</xdr:row>
      <xdr:rowOff>200025</xdr:rowOff>
    </xdr:to>
    <xdr:sp>
      <xdr:nvSpPr>
        <xdr:cNvPr id="9" name="모서리가 둥근 직사각형 18"/>
        <xdr:cNvSpPr>
          <a:spLocks/>
        </xdr:cNvSpPr>
      </xdr:nvSpPr>
      <xdr:spPr>
        <a:xfrm>
          <a:off x="28575" y="70866000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   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981200" y="439483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5105400" y="4396740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201</xdr:row>
      <xdr:rowOff>66675</xdr:rowOff>
    </xdr:to>
    <xdr:graphicFrame>
      <xdr:nvGraphicFramePr>
        <xdr:cNvPr id="12" name="차트 5"/>
        <xdr:cNvGraphicFramePr/>
      </xdr:nvGraphicFramePr>
      <xdr:xfrm>
        <a:off x="38100" y="40586025"/>
        <a:ext cx="56007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180975</xdr:rowOff>
    </xdr:to>
    <xdr:graphicFrame>
      <xdr:nvGraphicFramePr>
        <xdr:cNvPr id="13" name="차트 19"/>
        <xdr:cNvGraphicFramePr/>
      </xdr:nvGraphicFramePr>
      <xdr:xfrm>
        <a:off x="95250" y="65274825"/>
        <a:ext cx="55435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5"/>
  <sheetViews>
    <sheetView tabSelected="1" zoomScaleSheetLayoutView="100" zoomScalePageLayoutView="0" workbookViewId="0" topLeftCell="A160">
      <selection activeCell="E178" sqref="E178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5" width="10.421875" style="0" customWidth="1"/>
    <col min="6" max="6" width="10.7109375" style="0" customWidth="1"/>
    <col min="7" max="7" width="7.28125" style="0" customWidth="1"/>
    <col min="8" max="8" width="7.8515625" style="0" customWidth="1"/>
    <col min="9" max="9" width="7.7109375" style="0" customWidth="1"/>
    <col min="10" max="10" width="11.57421875" style="0" customWidth="1"/>
    <col min="11" max="11" width="10.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42"/>
      <c r="C1" s="42"/>
      <c r="D1" s="42"/>
      <c r="E1" s="135"/>
      <c r="F1" s="115"/>
      <c r="G1" s="135"/>
      <c r="H1" s="115"/>
      <c r="I1" s="1"/>
    </row>
    <row r="2" spans="2:9" ht="43.5" customHeight="1">
      <c r="B2" s="43"/>
      <c r="C2" s="43"/>
      <c r="D2" s="44"/>
      <c r="E2" s="43"/>
      <c r="F2" s="43"/>
      <c r="G2" s="114"/>
      <c r="H2" s="115"/>
      <c r="I2" s="2"/>
    </row>
    <row r="3" ht="32.25" customHeight="1"/>
    <row r="6" ht="17.25" thickBot="1"/>
    <row r="7" spans="1:9" ht="16.5" customHeight="1">
      <c r="A7" s="136" t="s">
        <v>115</v>
      </c>
      <c r="B7" s="137"/>
      <c r="C7" s="137"/>
      <c r="D7" s="137"/>
      <c r="E7" s="137"/>
      <c r="F7" s="137"/>
      <c r="G7" s="137"/>
      <c r="H7" s="137"/>
      <c r="I7" s="138"/>
    </row>
    <row r="8" spans="1:9" ht="16.5">
      <c r="A8" s="139"/>
      <c r="B8" s="140"/>
      <c r="C8" s="140"/>
      <c r="D8" s="140"/>
      <c r="E8" s="140"/>
      <c r="F8" s="140"/>
      <c r="G8" s="140"/>
      <c r="H8" s="140"/>
      <c r="I8" s="141"/>
    </row>
    <row r="9" spans="1:9" ht="16.5">
      <c r="A9" s="139"/>
      <c r="B9" s="140"/>
      <c r="C9" s="140"/>
      <c r="D9" s="140"/>
      <c r="E9" s="140"/>
      <c r="F9" s="140"/>
      <c r="G9" s="140"/>
      <c r="H9" s="140"/>
      <c r="I9" s="141"/>
    </row>
    <row r="10" spans="1:9" ht="16.5">
      <c r="A10" s="139"/>
      <c r="B10" s="140"/>
      <c r="C10" s="140"/>
      <c r="D10" s="140"/>
      <c r="E10" s="140"/>
      <c r="F10" s="140"/>
      <c r="G10" s="140"/>
      <c r="H10" s="140"/>
      <c r="I10" s="141"/>
    </row>
    <row r="11" spans="1:9" ht="17.25" thickBot="1">
      <c r="A11" s="142"/>
      <c r="B11" s="143"/>
      <c r="C11" s="143"/>
      <c r="D11" s="143"/>
      <c r="E11" s="143"/>
      <c r="F11" s="143"/>
      <c r="G11" s="143"/>
      <c r="H11" s="143"/>
      <c r="I11" s="144"/>
    </row>
    <row r="32" s="65" customFormat="1" ht="16.5"/>
    <row r="34" ht="16.5">
      <c r="D34" s="45" t="s">
        <v>32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53" customFormat="1" ht="5.25" customHeight="1"/>
    <row r="42" s="65" customFormat="1" ht="16.5"/>
    <row r="43" s="61" customFormat="1" ht="17.25" customHeight="1"/>
    <row r="44" ht="6.75" customHeight="1"/>
    <row r="45" ht="4.5" customHeight="1"/>
    <row r="46" spans="1:10" ht="17.25" customHeight="1">
      <c r="A46" s="148" t="s">
        <v>117</v>
      </c>
      <c r="B46" s="148"/>
      <c r="C46" s="148"/>
      <c r="D46" s="148"/>
      <c r="E46" s="148"/>
      <c r="F46" s="148"/>
      <c r="G46" s="148"/>
      <c r="H46" s="148"/>
      <c r="I46" s="148"/>
      <c r="J46" s="9"/>
    </row>
    <row r="47" spans="1:10" ht="17.25" customHeight="1">
      <c r="A47" s="148"/>
      <c r="B47" s="148"/>
      <c r="C47" s="148"/>
      <c r="D47" s="148"/>
      <c r="E47" s="148"/>
      <c r="F47" s="148"/>
      <c r="G47" s="148"/>
      <c r="H47" s="148"/>
      <c r="I47" s="148"/>
      <c r="J47" s="25"/>
    </row>
    <row r="48" spans="1:9" ht="17.25" customHeight="1">
      <c r="A48" s="148"/>
      <c r="B48" s="148"/>
      <c r="C48" s="148"/>
      <c r="D48" s="148"/>
      <c r="E48" s="148"/>
      <c r="F48" s="148"/>
      <c r="G48" s="148"/>
      <c r="H48" s="148"/>
      <c r="I48" s="148"/>
    </row>
    <row r="49" spans="1:9" ht="17.25" customHeight="1">
      <c r="A49" s="148"/>
      <c r="B49" s="148"/>
      <c r="C49" s="148"/>
      <c r="D49" s="148"/>
      <c r="E49" s="148"/>
      <c r="F49" s="148"/>
      <c r="G49" s="148"/>
      <c r="H49" s="148"/>
      <c r="I49" s="148"/>
    </row>
    <row r="50" spans="1:9" ht="17.25" customHeight="1">
      <c r="A50" s="148"/>
      <c r="B50" s="148"/>
      <c r="C50" s="148"/>
      <c r="D50" s="148"/>
      <c r="E50" s="148"/>
      <c r="F50" s="148"/>
      <c r="G50" s="148"/>
      <c r="H50" s="148"/>
      <c r="I50" s="148"/>
    </row>
    <row r="51" spans="1:9" ht="17.25" customHeight="1">
      <c r="A51" s="148"/>
      <c r="B51" s="148"/>
      <c r="C51" s="148"/>
      <c r="D51" s="148"/>
      <c r="E51" s="148"/>
      <c r="F51" s="148"/>
      <c r="G51" s="148"/>
      <c r="H51" s="148"/>
      <c r="I51" s="148"/>
    </row>
    <row r="52" spans="1:9" ht="17.25" customHeight="1">
      <c r="A52" s="148"/>
      <c r="B52" s="148"/>
      <c r="C52" s="148"/>
      <c r="D52" s="148"/>
      <c r="E52" s="148"/>
      <c r="F52" s="148"/>
      <c r="G52" s="148"/>
      <c r="H52" s="148"/>
      <c r="I52" s="148"/>
    </row>
    <row r="53" spans="1:9" ht="17.25" customHeight="1">
      <c r="A53" s="148"/>
      <c r="B53" s="148"/>
      <c r="C53" s="148"/>
      <c r="D53" s="148"/>
      <c r="E53" s="148"/>
      <c r="F53" s="148"/>
      <c r="G53" s="148"/>
      <c r="H53" s="148"/>
      <c r="I53" s="148"/>
    </row>
    <row r="54" spans="1:9" ht="17.25" customHeight="1">
      <c r="A54" s="148"/>
      <c r="B54" s="148"/>
      <c r="C54" s="148"/>
      <c r="D54" s="148"/>
      <c r="E54" s="148"/>
      <c r="F54" s="148"/>
      <c r="G54" s="148"/>
      <c r="H54" s="148"/>
      <c r="I54" s="148"/>
    </row>
    <row r="55" spans="1:9" ht="17.25" customHeight="1">
      <c r="A55" s="148"/>
      <c r="B55" s="148"/>
      <c r="C55" s="148"/>
      <c r="D55" s="148"/>
      <c r="E55" s="148"/>
      <c r="F55" s="148"/>
      <c r="G55" s="148"/>
      <c r="H55" s="148"/>
      <c r="I55" s="148"/>
    </row>
    <row r="56" spans="1:9" ht="17.25" customHeight="1">
      <c r="A56" s="148"/>
      <c r="B56" s="148"/>
      <c r="C56" s="148"/>
      <c r="D56" s="148"/>
      <c r="E56" s="148"/>
      <c r="F56" s="148"/>
      <c r="G56" s="148"/>
      <c r="H56" s="148"/>
      <c r="I56" s="148"/>
    </row>
    <row r="57" spans="1:9" ht="17.25" customHeight="1">
      <c r="A57" s="148"/>
      <c r="B57" s="148"/>
      <c r="C57" s="148"/>
      <c r="D57" s="148"/>
      <c r="E57" s="148"/>
      <c r="F57" s="148"/>
      <c r="G57" s="148"/>
      <c r="H57" s="148"/>
      <c r="I57" s="148"/>
    </row>
    <row r="58" spans="1:9" ht="17.25" customHeight="1">
      <c r="A58" s="148"/>
      <c r="B58" s="148"/>
      <c r="C58" s="148"/>
      <c r="D58" s="148"/>
      <c r="E58" s="148"/>
      <c r="F58" s="148"/>
      <c r="G58" s="148"/>
      <c r="H58" s="148"/>
      <c r="I58" s="148"/>
    </row>
    <row r="59" spans="1:9" ht="17.25" customHeight="1">
      <c r="A59" s="148"/>
      <c r="B59" s="148"/>
      <c r="C59" s="148"/>
      <c r="D59" s="148"/>
      <c r="E59" s="148"/>
      <c r="F59" s="148"/>
      <c r="G59" s="148"/>
      <c r="H59" s="148"/>
      <c r="I59" s="148"/>
    </row>
    <row r="60" spans="1:9" ht="17.25" customHeight="1">
      <c r="A60" s="148"/>
      <c r="B60" s="148"/>
      <c r="C60" s="148"/>
      <c r="D60" s="148"/>
      <c r="E60" s="148"/>
      <c r="F60" s="148"/>
      <c r="G60" s="148"/>
      <c r="H60" s="148"/>
      <c r="I60" s="148"/>
    </row>
    <row r="61" spans="1:9" ht="17.25" customHeight="1">
      <c r="A61" s="148"/>
      <c r="B61" s="148"/>
      <c r="C61" s="148"/>
      <c r="D61" s="148"/>
      <c r="E61" s="148"/>
      <c r="F61" s="148"/>
      <c r="G61" s="148"/>
      <c r="H61" s="148"/>
      <c r="I61" s="148"/>
    </row>
    <row r="62" spans="1:9" ht="17.25" customHeight="1">
      <c r="A62" s="148"/>
      <c r="B62" s="148"/>
      <c r="C62" s="148"/>
      <c r="D62" s="148"/>
      <c r="E62" s="148"/>
      <c r="F62" s="148"/>
      <c r="G62" s="148"/>
      <c r="H62" s="148"/>
      <c r="I62" s="148"/>
    </row>
    <row r="63" spans="1:9" ht="17.25" customHeight="1">
      <c r="A63" s="148"/>
      <c r="B63" s="148"/>
      <c r="C63" s="148"/>
      <c r="D63" s="148"/>
      <c r="E63" s="148"/>
      <c r="F63" s="148"/>
      <c r="G63" s="148"/>
      <c r="H63" s="148"/>
      <c r="I63" s="148"/>
    </row>
    <row r="64" spans="1:9" ht="17.25" customHeight="1">
      <c r="A64" s="148"/>
      <c r="B64" s="148"/>
      <c r="C64" s="148"/>
      <c r="D64" s="148"/>
      <c r="E64" s="148"/>
      <c r="F64" s="148"/>
      <c r="G64" s="148"/>
      <c r="H64" s="148"/>
      <c r="I64" s="148"/>
    </row>
    <row r="65" spans="1:9" ht="17.25" customHeight="1">
      <c r="A65" s="148"/>
      <c r="B65" s="148"/>
      <c r="C65" s="148"/>
      <c r="D65" s="148"/>
      <c r="E65" s="148"/>
      <c r="F65" s="148"/>
      <c r="G65" s="148"/>
      <c r="H65" s="148"/>
      <c r="I65" s="148"/>
    </row>
    <row r="66" spans="1:9" ht="17.25" customHeight="1">
      <c r="A66" s="148"/>
      <c r="B66" s="148"/>
      <c r="C66" s="148"/>
      <c r="D66" s="148"/>
      <c r="E66" s="148"/>
      <c r="F66" s="148"/>
      <c r="G66" s="148"/>
      <c r="H66" s="148"/>
      <c r="I66" s="148"/>
    </row>
    <row r="67" spans="1:9" ht="17.25" customHeight="1">
      <c r="A67" s="148"/>
      <c r="B67" s="148"/>
      <c r="C67" s="148"/>
      <c r="D67" s="148"/>
      <c r="E67" s="148"/>
      <c r="F67" s="148"/>
      <c r="G67" s="148"/>
      <c r="H67" s="148"/>
      <c r="I67" s="148"/>
    </row>
    <row r="68" spans="1:9" ht="17.25" customHeight="1">
      <c r="A68" s="148"/>
      <c r="B68" s="148"/>
      <c r="C68" s="148"/>
      <c r="D68" s="148"/>
      <c r="E68" s="148"/>
      <c r="F68" s="148"/>
      <c r="G68" s="148"/>
      <c r="H68" s="148"/>
      <c r="I68" s="148"/>
    </row>
    <row r="69" spans="1:9" ht="17.25" customHeight="1">
      <c r="A69" s="148"/>
      <c r="B69" s="148"/>
      <c r="C69" s="148"/>
      <c r="D69" s="148"/>
      <c r="E69" s="148"/>
      <c r="F69" s="148"/>
      <c r="G69" s="148"/>
      <c r="H69" s="148"/>
      <c r="I69" s="148"/>
    </row>
    <row r="70" spans="1:9" ht="17.25" customHeight="1">
      <c r="A70" s="148"/>
      <c r="B70" s="148"/>
      <c r="C70" s="148"/>
      <c r="D70" s="148"/>
      <c r="E70" s="148"/>
      <c r="F70" s="148"/>
      <c r="G70" s="148"/>
      <c r="H70" s="148"/>
      <c r="I70" s="148"/>
    </row>
    <row r="71" spans="1:9" ht="17.25" customHeight="1">
      <c r="A71" s="148"/>
      <c r="B71" s="148"/>
      <c r="C71" s="148"/>
      <c r="D71" s="148"/>
      <c r="E71" s="148"/>
      <c r="F71" s="148"/>
      <c r="G71" s="148"/>
      <c r="H71" s="148"/>
      <c r="I71" s="148"/>
    </row>
    <row r="72" spans="1:9" ht="17.25" customHeight="1">
      <c r="A72" s="148"/>
      <c r="B72" s="148"/>
      <c r="C72" s="148"/>
      <c r="D72" s="148"/>
      <c r="E72" s="148"/>
      <c r="F72" s="148"/>
      <c r="G72" s="148"/>
      <c r="H72" s="148"/>
      <c r="I72" s="148"/>
    </row>
    <row r="73" spans="1:9" ht="17.25" customHeight="1">
      <c r="A73" s="148"/>
      <c r="B73" s="148"/>
      <c r="C73" s="148"/>
      <c r="D73" s="148"/>
      <c r="E73" s="148"/>
      <c r="F73" s="148"/>
      <c r="G73" s="148"/>
      <c r="H73" s="148"/>
      <c r="I73" s="148"/>
    </row>
    <row r="74" spans="1:9" ht="17.25" customHeight="1">
      <c r="A74" s="148"/>
      <c r="B74" s="148"/>
      <c r="C74" s="148"/>
      <c r="D74" s="148"/>
      <c r="E74" s="148"/>
      <c r="F74" s="148"/>
      <c r="G74" s="148"/>
      <c r="H74" s="148"/>
      <c r="I74" s="148"/>
    </row>
    <row r="75" spans="1:9" ht="17.25" customHeight="1">
      <c r="A75" s="148"/>
      <c r="B75" s="148"/>
      <c r="C75" s="148"/>
      <c r="D75" s="148"/>
      <c r="E75" s="148"/>
      <c r="F75" s="148"/>
      <c r="G75" s="148"/>
      <c r="H75" s="148"/>
      <c r="I75" s="148"/>
    </row>
    <row r="76" spans="1:9" ht="17.25" customHeight="1">
      <c r="A76" s="148"/>
      <c r="B76" s="148"/>
      <c r="C76" s="148"/>
      <c r="D76" s="148"/>
      <c r="E76" s="148"/>
      <c r="F76" s="148"/>
      <c r="G76" s="148"/>
      <c r="H76" s="148"/>
      <c r="I76" s="148"/>
    </row>
    <row r="77" spans="1:9" ht="54" customHeight="1">
      <c r="A77" s="148"/>
      <c r="B77" s="148"/>
      <c r="C77" s="148"/>
      <c r="D77" s="148"/>
      <c r="E77" s="148"/>
      <c r="F77" s="148"/>
      <c r="G77" s="148"/>
      <c r="H77" s="148"/>
      <c r="I77" s="148"/>
    </row>
    <row r="78" spans="1:9" s="65" customFormat="1" ht="23.25" customHeight="1">
      <c r="A78" s="148"/>
      <c r="B78" s="148"/>
      <c r="C78" s="148"/>
      <c r="D78" s="148"/>
      <c r="E78" s="148"/>
      <c r="F78" s="148"/>
      <c r="G78" s="148"/>
      <c r="H78" s="148"/>
      <c r="I78" s="148"/>
    </row>
    <row r="79" spans="1:9" s="65" customFormat="1" ht="37.5" customHeight="1">
      <c r="A79" s="148"/>
      <c r="B79" s="148"/>
      <c r="C79" s="148"/>
      <c r="D79" s="148"/>
      <c r="E79" s="148"/>
      <c r="F79" s="148"/>
      <c r="G79" s="148"/>
      <c r="H79" s="148"/>
      <c r="I79" s="148"/>
    </row>
    <row r="80" spans="1:9" s="65" customFormat="1" ht="30" customHeight="1">
      <c r="A80" s="148"/>
      <c r="B80" s="148"/>
      <c r="C80" s="148"/>
      <c r="D80" s="148"/>
      <c r="E80" s="148"/>
      <c r="F80" s="148"/>
      <c r="G80" s="148"/>
      <c r="H80" s="148"/>
      <c r="I80" s="148"/>
    </row>
    <row r="81" spans="1:9" s="65" customFormat="1" ht="26.25" customHeight="1">
      <c r="A81" s="148"/>
      <c r="B81" s="148"/>
      <c r="C81" s="148"/>
      <c r="D81" s="148"/>
      <c r="E81" s="148"/>
      <c r="F81" s="148"/>
      <c r="G81" s="148"/>
      <c r="H81" s="148"/>
      <c r="I81" s="148"/>
    </row>
    <row r="82" spans="1:9" s="65" customFormat="1" ht="21" customHeight="1">
      <c r="A82" s="148"/>
      <c r="B82" s="148"/>
      <c r="C82" s="148"/>
      <c r="D82" s="148"/>
      <c r="E82" s="148"/>
      <c r="F82" s="148"/>
      <c r="G82" s="148"/>
      <c r="H82" s="148"/>
      <c r="I82" s="148"/>
    </row>
    <row r="83" spans="1:9" s="65" customFormat="1" ht="17.25" customHeight="1">
      <c r="A83" s="148"/>
      <c r="B83" s="148"/>
      <c r="C83" s="148"/>
      <c r="D83" s="148"/>
      <c r="E83" s="148"/>
      <c r="F83" s="148"/>
      <c r="G83" s="148"/>
      <c r="H83" s="148"/>
      <c r="I83" s="148"/>
    </row>
    <row r="84" spans="1:9" s="65" customFormat="1" ht="17.25" customHeight="1">
      <c r="A84" s="148"/>
      <c r="B84" s="148"/>
      <c r="C84" s="148"/>
      <c r="D84" s="148"/>
      <c r="E84" s="148"/>
      <c r="F84" s="148"/>
      <c r="G84" s="148"/>
      <c r="H84" s="148"/>
      <c r="I84" s="148"/>
    </row>
    <row r="85" spans="1:9" s="65" customFormat="1" ht="17.25" customHeight="1">
      <c r="A85" s="148"/>
      <c r="B85" s="148"/>
      <c r="C85" s="148"/>
      <c r="D85" s="148"/>
      <c r="E85" s="148"/>
      <c r="F85" s="148"/>
      <c r="G85" s="148"/>
      <c r="H85" s="148"/>
      <c r="I85" s="148"/>
    </row>
    <row r="86" spans="1:9" s="65" customFormat="1" ht="17.25" customHeight="1">
      <c r="A86" s="148"/>
      <c r="B86" s="148"/>
      <c r="C86" s="148"/>
      <c r="D86" s="148"/>
      <c r="E86" s="148"/>
      <c r="F86" s="148"/>
      <c r="G86" s="148"/>
      <c r="H86" s="148"/>
      <c r="I86" s="148"/>
    </row>
    <row r="87" spans="1:9" s="65" customFormat="1" ht="17.25" customHeight="1">
      <c r="A87" s="148"/>
      <c r="B87" s="148"/>
      <c r="C87" s="148"/>
      <c r="D87" s="148"/>
      <c r="E87" s="148"/>
      <c r="F87" s="148"/>
      <c r="G87" s="148"/>
      <c r="H87" s="148"/>
      <c r="I87" s="148"/>
    </row>
    <row r="88" spans="1:9" s="65" customFormat="1" ht="17.25" customHeight="1">
      <c r="A88" s="148"/>
      <c r="B88" s="148"/>
      <c r="C88" s="148"/>
      <c r="D88" s="148"/>
      <c r="E88" s="148"/>
      <c r="F88" s="148"/>
      <c r="G88" s="148"/>
      <c r="H88" s="148"/>
      <c r="I88" s="148"/>
    </row>
    <row r="89" spans="1:9" s="65" customFormat="1" ht="17.25" customHeight="1">
      <c r="A89" s="148"/>
      <c r="B89" s="148"/>
      <c r="C89" s="148"/>
      <c r="D89" s="148"/>
      <c r="E89" s="148"/>
      <c r="F89" s="148"/>
      <c r="G89" s="148"/>
      <c r="H89" s="148"/>
      <c r="I89" s="148"/>
    </row>
    <row r="90" spans="1:9" ht="17.25" customHeight="1">
      <c r="A90" s="148"/>
      <c r="B90" s="148"/>
      <c r="C90" s="148"/>
      <c r="D90" s="148"/>
      <c r="E90" s="148"/>
      <c r="F90" s="148"/>
      <c r="G90" s="148"/>
      <c r="H90" s="148"/>
      <c r="I90" s="148"/>
    </row>
    <row r="91" spans="1:9" ht="17.25" customHeight="1">
      <c r="A91" s="148"/>
      <c r="B91" s="148"/>
      <c r="C91" s="148"/>
      <c r="D91" s="148"/>
      <c r="E91" s="148"/>
      <c r="F91" s="148"/>
      <c r="G91" s="148"/>
      <c r="H91" s="148"/>
      <c r="I91" s="148"/>
    </row>
    <row r="92" spans="1:9" s="52" customFormat="1" ht="17.25" customHeight="1">
      <c r="A92" s="148"/>
      <c r="B92" s="148"/>
      <c r="C92" s="148"/>
      <c r="D92" s="148"/>
      <c r="E92" s="148"/>
      <c r="F92" s="148"/>
      <c r="G92" s="148"/>
      <c r="H92" s="148"/>
      <c r="I92" s="148"/>
    </row>
    <row r="93" spans="1:9" s="55" customFormat="1" ht="17.25" customHeight="1">
      <c r="A93" s="148"/>
      <c r="B93" s="148"/>
      <c r="C93" s="148"/>
      <c r="D93" s="148"/>
      <c r="E93" s="148"/>
      <c r="F93" s="148"/>
      <c r="G93" s="148"/>
      <c r="H93" s="148"/>
      <c r="I93" s="148"/>
    </row>
    <row r="94" spans="1:9" s="55" customFormat="1" ht="17.25" customHeight="1">
      <c r="A94" s="148"/>
      <c r="B94" s="148"/>
      <c r="C94" s="148"/>
      <c r="D94" s="148"/>
      <c r="E94" s="148"/>
      <c r="F94" s="148"/>
      <c r="G94" s="148"/>
      <c r="H94" s="148"/>
      <c r="I94" s="148"/>
    </row>
    <row r="95" spans="1:9" ht="17.25" customHeight="1">
      <c r="A95" s="148"/>
      <c r="B95" s="148"/>
      <c r="C95" s="148"/>
      <c r="D95" s="148"/>
      <c r="E95" s="148"/>
      <c r="F95" s="148"/>
      <c r="G95" s="148"/>
      <c r="H95" s="148"/>
      <c r="I95" s="148"/>
    </row>
    <row r="96" spans="1:9" ht="17.25" customHeight="1">
      <c r="A96" s="148"/>
      <c r="B96" s="148"/>
      <c r="C96" s="148"/>
      <c r="D96" s="148"/>
      <c r="E96" s="148"/>
      <c r="F96" s="148"/>
      <c r="G96" s="148"/>
      <c r="H96" s="148"/>
      <c r="I96" s="148"/>
    </row>
    <row r="97" spans="1:9" ht="17.25" customHeight="1">
      <c r="A97" s="148"/>
      <c r="B97" s="148"/>
      <c r="C97" s="148"/>
      <c r="D97" s="148"/>
      <c r="E97" s="148"/>
      <c r="F97" s="148"/>
      <c r="G97" s="148"/>
      <c r="H97" s="148"/>
      <c r="I97" s="148"/>
    </row>
    <row r="98" spans="1:9" ht="17.25" customHeight="1">
      <c r="A98" s="148"/>
      <c r="B98" s="148"/>
      <c r="C98" s="148"/>
      <c r="D98" s="148"/>
      <c r="E98" s="148"/>
      <c r="F98" s="148"/>
      <c r="G98" s="148"/>
      <c r="H98" s="148"/>
      <c r="I98" s="148"/>
    </row>
    <row r="99" spans="1:9" ht="17.25" customHeight="1">
      <c r="A99" s="148"/>
      <c r="B99" s="148"/>
      <c r="C99" s="148"/>
      <c r="D99" s="148"/>
      <c r="E99" s="148"/>
      <c r="F99" s="148"/>
      <c r="G99" s="148"/>
      <c r="H99" s="148"/>
      <c r="I99" s="148"/>
    </row>
    <row r="100" spans="1:9" ht="17.25" customHeight="1">
      <c r="A100" s="148"/>
      <c r="B100" s="148"/>
      <c r="C100" s="148"/>
      <c r="D100" s="148"/>
      <c r="E100" s="148"/>
      <c r="F100" s="148"/>
      <c r="G100" s="148"/>
      <c r="H100" s="148"/>
      <c r="I100" s="148"/>
    </row>
    <row r="101" spans="1:9" s="65" customFormat="1" ht="17.25" customHeight="1">
      <c r="A101" s="148"/>
      <c r="B101" s="148"/>
      <c r="C101" s="148"/>
      <c r="D101" s="148"/>
      <c r="E101" s="148"/>
      <c r="F101" s="148"/>
      <c r="G101" s="148"/>
      <c r="H101" s="148"/>
      <c r="I101" s="148"/>
    </row>
    <row r="102" spans="1:9" ht="17.25" customHeight="1">
      <c r="A102" s="148"/>
      <c r="B102" s="148"/>
      <c r="C102" s="148"/>
      <c r="D102" s="148"/>
      <c r="E102" s="148"/>
      <c r="F102" s="148"/>
      <c r="G102" s="148"/>
      <c r="H102" s="148"/>
      <c r="I102" s="148"/>
    </row>
    <row r="103" spans="1:9" ht="17.25" customHeight="1">
      <c r="A103" s="148"/>
      <c r="B103" s="148"/>
      <c r="C103" s="148"/>
      <c r="D103" s="148"/>
      <c r="E103" s="148"/>
      <c r="F103" s="148"/>
      <c r="G103" s="148"/>
      <c r="H103" s="148"/>
      <c r="I103" s="148"/>
    </row>
    <row r="104" spans="1:9" ht="17.25" customHeight="1">
      <c r="A104" s="148"/>
      <c r="B104" s="148"/>
      <c r="C104" s="148"/>
      <c r="D104" s="148"/>
      <c r="E104" s="148"/>
      <c r="F104" s="148"/>
      <c r="G104" s="148"/>
      <c r="H104" s="148"/>
      <c r="I104" s="148"/>
    </row>
    <row r="105" spans="1:9" ht="17.25" customHeight="1">
      <c r="A105" s="148"/>
      <c r="B105" s="148"/>
      <c r="C105" s="148"/>
      <c r="D105" s="148"/>
      <c r="E105" s="148"/>
      <c r="F105" s="148"/>
      <c r="G105" s="148"/>
      <c r="H105" s="148"/>
      <c r="I105" s="148"/>
    </row>
    <row r="106" spans="1:9" ht="17.25" customHeight="1">
      <c r="A106" s="148"/>
      <c r="B106" s="148"/>
      <c r="C106" s="148"/>
      <c r="D106" s="148"/>
      <c r="E106" s="148"/>
      <c r="F106" s="148"/>
      <c r="G106" s="148"/>
      <c r="H106" s="148"/>
      <c r="I106" s="148"/>
    </row>
    <row r="107" spans="1:9" ht="17.25" customHeight="1">
      <c r="A107" s="148"/>
      <c r="B107" s="148"/>
      <c r="C107" s="148"/>
      <c r="D107" s="148"/>
      <c r="E107" s="148"/>
      <c r="F107" s="148"/>
      <c r="G107" s="148"/>
      <c r="H107" s="148"/>
      <c r="I107" s="148"/>
    </row>
    <row r="108" spans="1:9" ht="17.25" customHeight="1">
      <c r="A108" s="148"/>
      <c r="B108" s="148"/>
      <c r="C108" s="148"/>
      <c r="D108" s="148"/>
      <c r="E108" s="148"/>
      <c r="F108" s="148"/>
      <c r="G108" s="148"/>
      <c r="H108" s="148"/>
      <c r="I108" s="148"/>
    </row>
    <row r="109" spans="1:9" ht="17.25" customHeight="1">
      <c r="A109" s="148"/>
      <c r="B109" s="148"/>
      <c r="C109" s="148"/>
      <c r="D109" s="148"/>
      <c r="E109" s="148"/>
      <c r="F109" s="148"/>
      <c r="G109" s="148"/>
      <c r="H109" s="148"/>
      <c r="I109" s="148"/>
    </row>
    <row r="110" spans="1:9" ht="34.5" customHeight="1">
      <c r="A110" s="148"/>
      <c r="B110" s="148"/>
      <c r="C110" s="148"/>
      <c r="D110" s="148"/>
      <c r="E110" s="148"/>
      <c r="F110" s="148"/>
      <c r="G110" s="148"/>
      <c r="H110" s="148"/>
      <c r="I110" s="148"/>
    </row>
    <row r="111" spans="1:9" ht="10.5" customHeight="1">
      <c r="A111" s="148"/>
      <c r="B111" s="148"/>
      <c r="C111" s="148"/>
      <c r="D111" s="148"/>
      <c r="E111" s="148"/>
      <c r="F111" s="148"/>
      <c r="G111" s="148"/>
      <c r="H111" s="148"/>
      <c r="I111" s="148"/>
    </row>
    <row r="112" spans="1:9" ht="15" customHeight="1">
      <c r="A112" s="148"/>
      <c r="B112" s="148"/>
      <c r="C112" s="148"/>
      <c r="D112" s="148"/>
      <c r="E112" s="148"/>
      <c r="F112" s="148"/>
      <c r="G112" s="148"/>
      <c r="H112" s="148"/>
      <c r="I112" s="148"/>
    </row>
    <row r="113" spans="1:9" ht="6" customHeight="1">
      <c r="A113" s="148"/>
      <c r="B113" s="148"/>
      <c r="C113" s="148"/>
      <c r="D113" s="148"/>
      <c r="E113" s="148"/>
      <c r="F113" s="148"/>
      <c r="G113" s="148"/>
      <c r="H113" s="148"/>
      <c r="I113" s="148"/>
    </row>
    <row r="114" spans="1:9" ht="12.75" customHeight="1">
      <c r="A114" s="148"/>
      <c r="B114" s="148"/>
      <c r="C114" s="148"/>
      <c r="D114" s="148"/>
      <c r="E114" s="148"/>
      <c r="F114" s="148"/>
      <c r="G114" s="148"/>
      <c r="H114" s="148"/>
      <c r="I114" s="148"/>
    </row>
    <row r="115" spans="1:9" ht="29.25" customHeight="1">
      <c r="A115" s="148"/>
      <c r="B115" s="148"/>
      <c r="C115" s="148"/>
      <c r="D115" s="148"/>
      <c r="E115" s="148"/>
      <c r="F115" s="148"/>
      <c r="G115" s="148"/>
      <c r="H115" s="148"/>
      <c r="I115" s="148"/>
    </row>
    <row r="116" spans="1:9" ht="30" customHeight="1">
      <c r="A116" s="148"/>
      <c r="B116" s="148"/>
      <c r="C116" s="148"/>
      <c r="D116" s="148"/>
      <c r="E116" s="148"/>
      <c r="F116" s="148"/>
      <c r="G116" s="148"/>
      <c r="H116" s="148"/>
      <c r="I116" s="148"/>
    </row>
    <row r="117" spans="1:9" ht="15" customHeight="1">
      <c r="A117" s="148"/>
      <c r="B117" s="148"/>
      <c r="C117" s="148"/>
      <c r="D117" s="148"/>
      <c r="E117" s="148"/>
      <c r="F117" s="148"/>
      <c r="G117" s="148"/>
      <c r="H117" s="148"/>
      <c r="I117" s="148"/>
    </row>
    <row r="118" spans="1:11" ht="29.25" customHeight="1">
      <c r="A118" s="148"/>
      <c r="B118" s="148"/>
      <c r="C118" s="148"/>
      <c r="D118" s="148"/>
      <c r="E118" s="148"/>
      <c r="F118" s="148"/>
      <c r="G118" s="148"/>
      <c r="H118" s="148"/>
      <c r="I118" s="148"/>
      <c r="K118" s="10"/>
    </row>
    <row r="119" spans="1:11" ht="17.25" customHeight="1">
      <c r="A119" s="148"/>
      <c r="B119" s="148"/>
      <c r="C119" s="148"/>
      <c r="D119" s="148"/>
      <c r="E119" s="148"/>
      <c r="F119" s="148"/>
      <c r="G119" s="148"/>
      <c r="H119" s="148"/>
      <c r="I119" s="148"/>
      <c r="K119" s="10"/>
    </row>
    <row r="120" spans="1:9" ht="17.25" customHeight="1">
      <c r="A120" s="148"/>
      <c r="B120" s="148"/>
      <c r="C120" s="148"/>
      <c r="D120" s="148"/>
      <c r="E120" s="148"/>
      <c r="F120" s="148"/>
      <c r="G120" s="148"/>
      <c r="H120" s="148"/>
      <c r="I120" s="148"/>
    </row>
    <row r="121" spans="1:9" ht="17.25" customHeight="1">
      <c r="A121" s="148"/>
      <c r="B121" s="148"/>
      <c r="C121" s="148"/>
      <c r="D121" s="148"/>
      <c r="E121" s="148"/>
      <c r="F121" s="148"/>
      <c r="G121" s="148"/>
      <c r="H121" s="148"/>
      <c r="I121" s="148"/>
    </row>
    <row r="122" spans="1:9" ht="17.25" customHeight="1">
      <c r="A122" s="148"/>
      <c r="B122" s="148"/>
      <c r="C122" s="148"/>
      <c r="D122" s="148"/>
      <c r="E122" s="148"/>
      <c r="F122" s="148"/>
      <c r="G122" s="148"/>
      <c r="H122" s="148"/>
      <c r="I122" s="148"/>
    </row>
    <row r="123" spans="1:9" ht="17.25" customHeight="1">
      <c r="A123" s="148"/>
      <c r="B123" s="148"/>
      <c r="C123" s="148"/>
      <c r="D123" s="148"/>
      <c r="E123" s="148"/>
      <c r="F123" s="148"/>
      <c r="G123" s="148"/>
      <c r="H123" s="148"/>
      <c r="I123" s="148"/>
    </row>
    <row r="124" spans="1:9" ht="17.25" customHeight="1">
      <c r="A124" s="148"/>
      <c r="B124" s="148"/>
      <c r="C124" s="148"/>
      <c r="D124" s="148"/>
      <c r="E124" s="148"/>
      <c r="F124" s="148"/>
      <c r="G124" s="148"/>
      <c r="H124" s="148"/>
      <c r="I124" s="148"/>
    </row>
    <row r="125" spans="1:9" ht="17.25" customHeight="1">
      <c r="A125" s="148"/>
      <c r="B125" s="148"/>
      <c r="C125" s="148"/>
      <c r="D125" s="148"/>
      <c r="E125" s="148"/>
      <c r="F125" s="148"/>
      <c r="G125" s="148"/>
      <c r="H125" s="148"/>
      <c r="I125" s="148"/>
    </row>
    <row r="126" spans="1:9" ht="21.75" customHeight="1">
      <c r="A126" s="148"/>
      <c r="B126" s="148"/>
      <c r="C126" s="148"/>
      <c r="D126" s="148"/>
      <c r="E126" s="148"/>
      <c r="F126" s="148"/>
      <c r="G126" s="148"/>
      <c r="H126" s="148"/>
      <c r="I126" s="148"/>
    </row>
    <row r="127" spans="1:9" ht="17.25" customHeight="1">
      <c r="A127" s="148"/>
      <c r="B127" s="148"/>
      <c r="C127" s="148"/>
      <c r="D127" s="148"/>
      <c r="E127" s="148"/>
      <c r="F127" s="148"/>
      <c r="G127" s="148"/>
      <c r="H127" s="148"/>
      <c r="I127" s="148"/>
    </row>
    <row r="128" spans="1:9" ht="17.25" customHeight="1">
      <c r="A128" s="148"/>
      <c r="B128" s="148"/>
      <c r="C128" s="148"/>
      <c r="D128" s="148"/>
      <c r="E128" s="148"/>
      <c r="F128" s="148"/>
      <c r="G128" s="148"/>
      <c r="H128" s="148"/>
      <c r="I128" s="148"/>
    </row>
    <row r="129" spans="1:9" ht="17.25" customHeight="1">
      <c r="A129" s="148"/>
      <c r="B129" s="148"/>
      <c r="C129" s="148"/>
      <c r="D129" s="148"/>
      <c r="E129" s="148"/>
      <c r="F129" s="148"/>
      <c r="G129" s="148"/>
      <c r="H129" s="148"/>
      <c r="I129" s="148"/>
    </row>
    <row r="130" spans="1:9" ht="17.25" customHeight="1">
      <c r="A130" s="148"/>
      <c r="B130" s="148"/>
      <c r="C130" s="148"/>
      <c r="D130" s="148"/>
      <c r="E130" s="148"/>
      <c r="F130" s="148"/>
      <c r="G130" s="148"/>
      <c r="H130" s="148"/>
      <c r="I130" s="148"/>
    </row>
    <row r="131" spans="1:9" ht="17.25" customHeight="1">
      <c r="A131" s="148"/>
      <c r="B131" s="148"/>
      <c r="C131" s="148"/>
      <c r="D131" s="148"/>
      <c r="E131" s="148"/>
      <c r="F131" s="148"/>
      <c r="G131" s="148"/>
      <c r="H131" s="148"/>
      <c r="I131" s="148"/>
    </row>
    <row r="132" spans="1:9" ht="17.25" customHeight="1">
      <c r="A132" s="148"/>
      <c r="B132" s="148"/>
      <c r="C132" s="148"/>
      <c r="D132" s="148"/>
      <c r="E132" s="148"/>
      <c r="F132" s="148"/>
      <c r="G132" s="148"/>
      <c r="H132" s="148"/>
      <c r="I132" s="148"/>
    </row>
    <row r="133" spans="1:9" ht="17.25" customHeight="1">
      <c r="A133" s="148"/>
      <c r="B133" s="148"/>
      <c r="C133" s="148"/>
      <c r="D133" s="148"/>
      <c r="E133" s="148"/>
      <c r="F133" s="148"/>
      <c r="G133" s="148"/>
      <c r="H133" s="148"/>
      <c r="I133" s="148"/>
    </row>
    <row r="134" spans="1:9" s="62" customFormat="1" ht="17.25" customHeight="1">
      <c r="A134" s="148"/>
      <c r="B134" s="148"/>
      <c r="C134" s="148"/>
      <c r="D134" s="148"/>
      <c r="E134" s="148"/>
      <c r="F134" s="148"/>
      <c r="G134" s="148"/>
      <c r="H134" s="148"/>
      <c r="I134" s="148"/>
    </row>
    <row r="135" spans="1:9" s="57" customFormat="1" ht="17.25" customHeight="1">
      <c r="A135" s="148"/>
      <c r="B135" s="148"/>
      <c r="C135" s="148"/>
      <c r="D135" s="148"/>
      <c r="E135" s="148"/>
      <c r="F135" s="148"/>
      <c r="G135" s="148"/>
      <c r="H135" s="148"/>
      <c r="I135" s="148"/>
    </row>
    <row r="136" spans="1:9" s="53" customFormat="1" ht="17.25" customHeight="1">
      <c r="A136" s="148"/>
      <c r="B136" s="148"/>
      <c r="C136" s="148"/>
      <c r="D136" s="148"/>
      <c r="E136" s="148"/>
      <c r="F136" s="148"/>
      <c r="G136" s="148"/>
      <c r="H136" s="148"/>
      <c r="I136" s="148"/>
    </row>
    <row r="137" spans="1:9" ht="17.25" customHeight="1">
      <c r="A137" s="148"/>
      <c r="B137" s="148"/>
      <c r="C137" s="148"/>
      <c r="D137" s="148"/>
      <c r="E137" s="148"/>
      <c r="F137" s="148"/>
      <c r="G137" s="148"/>
      <c r="H137" s="148"/>
      <c r="I137" s="148"/>
    </row>
    <row r="138" spans="1:9" ht="17.25" customHeight="1">
      <c r="A138" s="148"/>
      <c r="B138" s="148"/>
      <c r="C138" s="148"/>
      <c r="D138" s="148"/>
      <c r="E138" s="148"/>
      <c r="F138" s="148"/>
      <c r="G138" s="148"/>
      <c r="H138" s="148"/>
      <c r="I138" s="148"/>
    </row>
    <row r="139" spans="1:9" ht="17.25" customHeight="1">
      <c r="A139" s="148"/>
      <c r="B139" s="148"/>
      <c r="C139" s="148"/>
      <c r="D139" s="148"/>
      <c r="E139" s="148"/>
      <c r="F139" s="148"/>
      <c r="G139" s="148"/>
      <c r="H139" s="148"/>
      <c r="I139" s="148"/>
    </row>
    <row r="140" spans="1:9" s="9" customFormat="1" ht="17.25" customHeight="1">
      <c r="A140" s="148"/>
      <c r="B140" s="148"/>
      <c r="C140" s="148"/>
      <c r="D140" s="148"/>
      <c r="E140" s="148"/>
      <c r="F140" s="148"/>
      <c r="G140" s="148"/>
      <c r="H140" s="148"/>
      <c r="I140" s="148"/>
    </row>
    <row r="141" spans="1:9" s="9" customFormat="1" ht="17.25" customHeight="1">
      <c r="A141" s="148"/>
      <c r="B141" s="148"/>
      <c r="C141" s="148"/>
      <c r="D141" s="148"/>
      <c r="E141" s="148"/>
      <c r="F141" s="148"/>
      <c r="G141" s="148"/>
      <c r="H141" s="148"/>
      <c r="I141" s="148"/>
    </row>
    <row r="142" spans="1:9" s="9" customFormat="1" ht="17.25" customHeight="1">
      <c r="A142" s="148"/>
      <c r="B142" s="148"/>
      <c r="C142" s="148"/>
      <c r="D142" s="148"/>
      <c r="E142" s="148"/>
      <c r="F142" s="148"/>
      <c r="G142" s="148"/>
      <c r="H142" s="148"/>
      <c r="I142" s="148"/>
    </row>
    <row r="143" spans="1:9" s="9" customFormat="1" ht="17.25" customHeight="1">
      <c r="A143" s="148"/>
      <c r="B143" s="148"/>
      <c r="C143" s="148"/>
      <c r="D143" s="148"/>
      <c r="E143" s="148"/>
      <c r="F143" s="148"/>
      <c r="G143" s="148"/>
      <c r="H143" s="148"/>
      <c r="I143" s="148"/>
    </row>
    <row r="144" spans="1:9" s="9" customFormat="1" ht="17.25" customHeight="1">
      <c r="A144" s="148"/>
      <c r="B144" s="148"/>
      <c r="C144" s="148"/>
      <c r="D144" s="148"/>
      <c r="E144" s="148"/>
      <c r="F144" s="148"/>
      <c r="G144" s="148"/>
      <c r="H144" s="148"/>
      <c r="I144" s="148"/>
    </row>
    <row r="145" spans="1:9" s="9" customFormat="1" ht="17.25" customHeight="1">
      <c r="A145" s="148"/>
      <c r="B145" s="148"/>
      <c r="C145" s="148"/>
      <c r="D145" s="148"/>
      <c r="E145" s="148"/>
      <c r="F145" s="148"/>
      <c r="G145" s="148"/>
      <c r="H145" s="148"/>
      <c r="I145" s="148"/>
    </row>
    <row r="146" spans="1:9" s="9" customFormat="1" ht="17.25" customHeight="1">
      <c r="A146" s="148"/>
      <c r="B146" s="148"/>
      <c r="C146" s="148"/>
      <c r="D146" s="148"/>
      <c r="E146" s="148"/>
      <c r="F146" s="148"/>
      <c r="G146" s="148"/>
      <c r="H146" s="148"/>
      <c r="I146" s="148"/>
    </row>
    <row r="147" spans="1:9" s="9" customFormat="1" ht="17.25" customHeight="1">
      <c r="A147" s="148"/>
      <c r="B147" s="148"/>
      <c r="C147" s="148"/>
      <c r="D147" s="148"/>
      <c r="E147" s="148"/>
      <c r="F147" s="148"/>
      <c r="G147" s="148"/>
      <c r="H147" s="148"/>
      <c r="I147" s="148"/>
    </row>
    <row r="148" spans="1:9" s="9" customFormat="1" ht="17.25" customHeight="1">
      <c r="A148" s="148"/>
      <c r="B148" s="148"/>
      <c r="C148" s="148"/>
      <c r="D148" s="148"/>
      <c r="E148" s="148"/>
      <c r="F148" s="148"/>
      <c r="G148" s="148"/>
      <c r="H148" s="148"/>
      <c r="I148" s="148"/>
    </row>
    <row r="149" spans="1:9" s="65" customFormat="1" ht="36" customHeight="1">
      <c r="A149" s="148"/>
      <c r="B149" s="148"/>
      <c r="C149" s="148"/>
      <c r="D149" s="148"/>
      <c r="E149" s="148"/>
      <c r="F149" s="148"/>
      <c r="G149" s="148"/>
      <c r="H149" s="148"/>
      <c r="I149" s="148"/>
    </row>
    <row r="150" spans="1:9" s="9" customFormat="1" ht="39" customHeight="1">
      <c r="A150" s="148"/>
      <c r="B150" s="148"/>
      <c r="C150" s="148"/>
      <c r="D150" s="148"/>
      <c r="E150" s="148"/>
      <c r="F150" s="148"/>
      <c r="G150" s="148"/>
      <c r="H150" s="148"/>
      <c r="I150" s="148"/>
    </row>
    <row r="151" spans="1:9" s="9" customFormat="1" ht="8.25" customHeight="1">
      <c r="A151" s="148"/>
      <c r="B151" s="148"/>
      <c r="C151" s="148"/>
      <c r="D151" s="148"/>
      <c r="E151" s="148"/>
      <c r="F151" s="148"/>
      <c r="G151" s="148"/>
      <c r="H151" s="148"/>
      <c r="I151" s="148"/>
    </row>
    <row r="152" spans="1:9" s="9" customFormat="1" ht="7.5" customHeight="1">
      <c r="A152" s="148"/>
      <c r="B152" s="148"/>
      <c r="C152" s="148"/>
      <c r="D152" s="148"/>
      <c r="E152" s="148"/>
      <c r="F152" s="148"/>
      <c r="G152" s="148"/>
      <c r="H152" s="148"/>
      <c r="I152" s="148"/>
    </row>
    <row r="153" spans="1:9" s="9" customFormat="1" ht="17.25" customHeight="1" hidden="1">
      <c r="A153" s="148"/>
      <c r="B153" s="148"/>
      <c r="C153" s="148"/>
      <c r="D153" s="148"/>
      <c r="E153" s="148"/>
      <c r="F153" s="148"/>
      <c r="G153" s="148"/>
      <c r="H153" s="148"/>
      <c r="I153" s="148"/>
    </row>
    <row r="154" spans="1:9" s="60" customFormat="1" ht="17.25" customHeight="1" hidden="1">
      <c r="A154" s="148"/>
      <c r="B154" s="148"/>
      <c r="C154" s="148"/>
      <c r="D154" s="148"/>
      <c r="E154" s="148"/>
      <c r="F154" s="148"/>
      <c r="G154" s="148"/>
      <c r="H154" s="148"/>
      <c r="I154" s="148"/>
    </row>
    <row r="155" spans="1:9" s="9" customFormat="1" ht="16.5" hidden="1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s="9" customFormat="1" ht="16.5" hidden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s="9" customFormat="1" ht="16.5" hidden="1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s="9" customFormat="1" ht="16.5" hidden="1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s="65" customFormat="1" ht="16.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s="65" customFormat="1" ht="16.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s="65" customFormat="1" ht="16.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s="65" customFormat="1" ht="16.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s="65" customFormat="1" ht="16.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s="65" customFormat="1" ht="16.5">
      <c r="A164" s="26"/>
      <c r="B164" s="26"/>
      <c r="C164" s="26"/>
      <c r="D164" s="26"/>
      <c r="E164" s="26"/>
      <c r="F164" s="26"/>
      <c r="G164" s="26"/>
      <c r="H164" s="26"/>
      <c r="I164" s="26"/>
    </row>
    <row r="165" ht="22.5" customHeight="1"/>
    <row r="166" ht="12" customHeight="1"/>
    <row r="167" ht="17.25" thickBot="1">
      <c r="H167" s="13" t="s">
        <v>70</v>
      </c>
    </row>
    <row r="168" spans="1:10" ht="23.25" customHeight="1">
      <c r="A168" s="145" t="s">
        <v>37</v>
      </c>
      <c r="B168" s="121" t="s">
        <v>97</v>
      </c>
      <c r="C168" s="126"/>
      <c r="D168" s="192" t="s">
        <v>104</v>
      </c>
      <c r="E168" s="192"/>
      <c r="F168" s="193"/>
      <c r="G168" s="121" t="s">
        <v>0</v>
      </c>
      <c r="H168" s="122"/>
      <c r="I168" s="123"/>
      <c r="J168" s="6"/>
    </row>
    <row r="169" spans="1:9" ht="18" customHeight="1">
      <c r="A169" s="146"/>
      <c r="B169" s="112" t="s">
        <v>31</v>
      </c>
      <c r="C169" s="116" t="s">
        <v>1</v>
      </c>
      <c r="D169" s="112" t="s">
        <v>30</v>
      </c>
      <c r="E169" s="112" t="s">
        <v>31</v>
      </c>
      <c r="F169" s="116" t="s">
        <v>36</v>
      </c>
      <c r="G169" s="77" t="s">
        <v>38</v>
      </c>
      <c r="H169" s="77" t="s">
        <v>39</v>
      </c>
      <c r="I169" s="23" t="s">
        <v>1</v>
      </c>
    </row>
    <row r="170" spans="1:9" ht="18" customHeight="1">
      <c r="A170" s="147"/>
      <c r="B170" s="113"/>
      <c r="C170" s="117"/>
      <c r="D170" s="113"/>
      <c r="E170" s="113"/>
      <c r="F170" s="117"/>
      <c r="G170" s="76" t="s">
        <v>40</v>
      </c>
      <c r="H170" s="76" t="s">
        <v>2</v>
      </c>
      <c r="I170" s="24" t="s">
        <v>3</v>
      </c>
    </row>
    <row r="171" spans="1:13" ht="22.5" customHeight="1">
      <c r="A171" s="78" t="s">
        <v>41</v>
      </c>
      <c r="B171" s="15">
        <v>513</v>
      </c>
      <c r="C171" s="15">
        <v>1455</v>
      </c>
      <c r="D171" s="15">
        <v>435</v>
      </c>
      <c r="E171" s="15">
        <v>422</v>
      </c>
      <c r="F171" s="15">
        <v>1406</v>
      </c>
      <c r="G171" s="16">
        <f aca="true" t="shared" si="0" ref="G171:G181">E171/D171*100-100</f>
        <v>-2.988505747126439</v>
      </c>
      <c r="H171" s="16">
        <f>E171/B171*100-100</f>
        <v>-17.738791423001956</v>
      </c>
      <c r="I171" s="17">
        <f>F171/C171*100-100</f>
        <v>-3.3676975945017205</v>
      </c>
      <c r="J171" s="80"/>
      <c r="K171" s="80"/>
      <c r="L171" s="31"/>
      <c r="M171" s="31"/>
    </row>
    <row r="172" spans="1:13" ht="22.5" customHeight="1">
      <c r="A172" s="78" t="s">
        <v>42</v>
      </c>
      <c r="B172" s="15">
        <v>879</v>
      </c>
      <c r="C172" s="15">
        <v>2595</v>
      </c>
      <c r="D172" s="15">
        <v>797</v>
      </c>
      <c r="E172" s="15">
        <v>886</v>
      </c>
      <c r="F172" s="15">
        <v>2566</v>
      </c>
      <c r="G172" s="16">
        <f t="shared" si="0"/>
        <v>11.166875784190708</v>
      </c>
      <c r="H172" s="16">
        <f aca="true" t="shared" si="1" ref="H172:H181">E172/B172*100-100</f>
        <v>0.7963594994311762</v>
      </c>
      <c r="I172" s="17">
        <f aca="true" t="shared" si="2" ref="I172:I181">F172/C172*100-100</f>
        <v>-1.117533718689785</v>
      </c>
      <c r="J172" s="80"/>
      <c r="K172" s="80"/>
      <c r="L172" s="31"/>
      <c r="M172" s="31"/>
    </row>
    <row r="173" spans="1:13" ht="22.5" customHeight="1">
      <c r="A173" s="78" t="s">
        <v>43</v>
      </c>
      <c r="B173" s="15">
        <v>218</v>
      </c>
      <c r="C173" s="15">
        <v>716</v>
      </c>
      <c r="D173" s="15">
        <v>250</v>
      </c>
      <c r="E173" s="15">
        <v>268</v>
      </c>
      <c r="F173" s="15">
        <v>764</v>
      </c>
      <c r="G173" s="16">
        <f t="shared" si="0"/>
        <v>7.200000000000003</v>
      </c>
      <c r="H173" s="16">
        <f t="shared" si="1"/>
        <v>22.935779816513758</v>
      </c>
      <c r="I173" s="17">
        <f t="shared" si="2"/>
        <v>6.703910614525128</v>
      </c>
      <c r="J173" s="80"/>
      <c r="K173" s="80"/>
      <c r="L173" s="31"/>
      <c r="M173" s="31"/>
    </row>
    <row r="174" spans="1:13" ht="22.5" customHeight="1">
      <c r="A174" s="78" t="s">
        <v>44</v>
      </c>
      <c r="B174" s="15">
        <v>4471</v>
      </c>
      <c r="C174" s="15">
        <v>13254</v>
      </c>
      <c r="D174" s="15">
        <v>4077</v>
      </c>
      <c r="E174" s="15">
        <v>4236</v>
      </c>
      <c r="F174" s="15">
        <v>12611</v>
      </c>
      <c r="G174" s="16">
        <f t="shared" si="0"/>
        <v>3.899926416482714</v>
      </c>
      <c r="H174" s="16">
        <f t="shared" si="1"/>
        <v>-5.256094833370611</v>
      </c>
      <c r="I174" s="17">
        <f t="shared" si="2"/>
        <v>-4.8513656254715585</v>
      </c>
      <c r="J174" s="80"/>
      <c r="K174" s="80"/>
      <c r="L174" s="31"/>
      <c r="M174" s="31"/>
    </row>
    <row r="175" spans="1:13" ht="22.5" customHeight="1">
      <c r="A175" s="78" t="s">
        <v>45</v>
      </c>
      <c r="B175" s="15">
        <v>725</v>
      </c>
      <c r="C175" s="15">
        <v>2151</v>
      </c>
      <c r="D175" s="15">
        <v>647</v>
      </c>
      <c r="E175" s="15">
        <v>760</v>
      </c>
      <c r="F175" s="15">
        <v>2079</v>
      </c>
      <c r="G175" s="16">
        <f t="shared" si="0"/>
        <v>17.465224111282836</v>
      </c>
      <c r="H175" s="16">
        <f t="shared" si="1"/>
        <v>4.827586206896555</v>
      </c>
      <c r="I175" s="17">
        <f t="shared" si="2"/>
        <v>-3.347280334728026</v>
      </c>
      <c r="J175" s="80"/>
      <c r="K175" s="80"/>
      <c r="L175" s="31"/>
      <c r="M175" s="31"/>
    </row>
    <row r="176" spans="1:13" ht="22.5" customHeight="1">
      <c r="A176" s="78" t="s">
        <v>46</v>
      </c>
      <c r="B176" s="15">
        <v>453</v>
      </c>
      <c r="C176" s="15">
        <v>1315</v>
      </c>
      <c r="D176" s="15">
        <v>409</v>
      </c>
      <c r="E176" s="15">
        <v>489</v>
      </c>
      <c r="F176" s="15">
        <v>1289</v>
      </c>
      <c r="G176" s="16">
        <f t="shared" si="0"/>
        <v>19.559902200489006</v>
      </c>
      <c r="H176" s="16">
        <f t="shared" si="1"/>
        <v>7.94701986754967</v>
      </c>
      <c r="I176" s="17">
        <f t="shared" si="2"/>
        <v>-1.9771863117870652</v>
      </c>
      <c r="J176" s="80"/>
      <c r="K176" s="80"/>
      <c r="L176" s="31"/>
      <c r="M176" s="31"/>
    </row>
    <row r="177" spans="1:13" ht="22.5" customHeight="1">
      <c r="A177" s="78" t="s">
        <v>47</v>
      </c>
      <c r="B177" s="15">
        <v>6666</v>
      </c>
      <c r="C177" s="15">
        <v>19256</v>
      </c>
      <c r="D177" s="15">
        <v>5298</v>
      </c>
      <c r="E177" s="15">
        <v>5703</v>
      </c>
      <c r="F177" s="15">
        <v>17004</v>
      </c>
      <c r="G177" s="16">
        <f t="shared" si="0"/>
        <v>7.644394110985274</v>
      </c>
      <c r="H177" s="16">
        <f t="shared" si="1"/>
        <v>-14.44644464446445</v>
      </c>
      <c r="I177" s="17">
        <f t="shared" si="2"/>
        <v>-11.695056086414624</v>
      </c>
      <c r="J177" s="80"/>
      <c r="K177" s="80"/>
      <c r="L177" s="31"/>
      <c r="M177" s="31"/>
    </row>
    <row r="178" spans="1:13" ht="22.5" customHeight="1">
      <c r="A178" s="78" t="s">
        <v>48</v>
      </c>
      <c r="B178" s="15">
        <v>24107</v>
      </c>
      <c r="C178" s="15">
        <v>69735</v>
      </c>
      <c r="D178" s="15">
        <v>20110</v>
      </c>
      <c r="E178" s="15">
        <v>25677</v>
      </c>
      <c r="F178" s="15">
        <v>65639</v>
      </c>
      <c r="G178" s="16">
        <f t="shared" si="0"/>
        <v>27.68274490303331</v>
      </c>
      <c r="H178" s="16">
        <f t="shared" si="1"/>
        <v>6.51263118596259</v>
      </c>
      <c r="I178" s="17">
        <f t="shared" si="2"/>
        <v>-5.873664587366463</v>
      </c>
      <c r="J178" s="80"/>
      <c r="K178" s="80"/>
      <c r="L178" s="31"/>
      <c r="M178" s="31"/>
    </row>
    <row r="179" spans="1:13" ht="22.5" customHeight="1">
      <c r="A179" s="78" t="s">
        <v>49</v>
      </c>
      <c r="B179" s="15">
        <v>436</v>
      </c>
      <c r="C179" s="15">
        <v>1260</v>
      </c>
      <c r="D179" s="15">
        <v>343</v>
      </c>
      <c r="E179" s="15">
        <v>386</v>
      </c>
      <c r="F179" s="15">
        <v>1105</v>
      </c>
      <c r="G179" s="16">
        <f t="shared" si="0"/>
        <v>12.53644314868805</v>
      </c>
      <c r="H179" s="16">
        <f t="shared" si="1"/>
        <v>-11.467889908256879</v>
      </c>
      <c r="I179" s="17">
        <f t="shared" si="2"/>
        <v>-12.301587301587304</v>
      </c>
      <c r="J179" s="80"/>
      <c r="K179" s="80"/>
      <c r="L179" s="31"/>
      <c r="M179" s="31"/>
    </row>
    <row r="180" spans="1:13" ht="22.5" customHeight="1">
      <c r="A180" s="78" t="s">
        <v>50</v>
      </c>
      <c r="B180" s="15">
        <v>27</v>
      </c>
      <c r="C180" s="15">
        <v>73</v>
      </c>
      <c r="D180" s="15">
        <v>18</v>
      </c>
      <c r="E180" s="15">
        <v>17</v>
      </c>
      <c r="F180" s="15">
        <v>53</v>
      </c>
      <c r="G180" s="16">
        <f t="shared" si="0"/>
        <v>-5.555555555555557</v>
      </c>
      <c r="H180" s="16">
        <f t="shared" si="1"/>
        <v>-37.03703703703704</v>
      </c>
      <c r="I180" s="17">
        <f t="shared" si="2"/>
        <v>-27.397260273972606</v>
      </c>
      <c r="J180" s="80"/>
      <c r="K180" s="80"/>
      <c r="L180" s="31"/>
      <c r="M180" s="31"/>
    </row>
    <row r="181" spans="1:22" ht="22.5" customHeight="1" thickBot="1">
      <c r="A181" s="79" t="s">
        <v>4</v>
      </c>
      <c r="B181" s="92">
        <v>38496</v>
      </c>
      <c r="C181" s="111">
        <v>111812</v>
      </c>
      <c r="D181" s="92">
        <v>32385</v>
      </c>
      <c r="E181" s="92">
        <v>38842</v>
      </c>
      <c r="F181" s="92">
        <v>104515</v>
      </c>
      <c r="G181" s="93">
        <f t="shared" si="0"/>
        <v>19.938243013740916</v>
      </c>
      <c r="H181" s="20">
        <f t="shared" si="1"/>
        <v>0.8987946799667412</v>
      </c>
      <c r="I181" s="21">
        <f t="shared" si="2"/>
        <v>-6.526133152076696</v>
      </c>
      <c r="J181" s="80"/>
      <c r="K181" s="80"/>
      <c r="L181" s="31"/>
      <c r="M181" s="31"/>
      <c r="V181" t="s">
        <v>7</v>
      </c>
    </row>
    <row r="182" spans="1:30" ht="21" customHeight="1">
      <c r="A182" s="156" t="s">
        <v>71</v>
      </c>
      <c r="B182" s="140"/>
      <c r="C182" s="140"/>
      <c r="D182" s="140"/>
      <c r="E182" s="140"/>
      <c r="K182" s="25" t="s">
        <v>26</v>
      </c>
      <c r="L182" s="25" t="s">
        <v>27</v>
      </c>
      <c r="M182" s="25" t="s">
        <v>28</v>
      </c>
      <c r="N182" s="25" t="s">
        <v>29</v>
      </c>
      <c r="O182" s="25" t="s">
        <v>30</v>
      </c>
      <c r="P182" s="25" t="s">
        <v>31</v>
      </c>
      <c r="Q182" s="25" t="s">
        <v>33</v>
      </c>
      <c r="R182" s="25" t="s">
        <v>35</v>
      </c>
      <c r="S182" s="25" t="s">
        <v>5</v>
      </c>
      <c r="T182" s="25" t="s">
        <v>6</v>
      </c>
      <c r="U182" s="25" t="s">
        <v>24</v>
      </c>
      <c r="V182" s="25" t="s">
        <v>25</v>
      </c>
      <c r="W182" s="25" t="s">
        <v>26</v>
      </c>
      <c r="X182" s="25" t="s">
        <v>27</v>
      </c>
      <c r="Y182" s="25" t="s">
        <v>28</v>
      </c>
      <c r="Z182" s="25" t="s">
        <v>29</v>
      </c>
      <c r="AA182" s="25" t="s">
        <v>30</v>
      </c>
      <c r="AB182" s="25" t="s">
        <v>31</v>
      </c>
      <c r="AC182" s="65"/>
      <c r="AD182" s="56"/>
    </row>
    <row r="183" spans="10:28" ht="16.5">
      <c r="J183" t="s">
        <v>8</v>
      </c>
      <c r="K183" s="65">
        <v>3771</v>
      </c>
      <c r="L183" s="65">
        <v>3877</v>
      </c>
      <c r="M183" s="65">
        <v>3501</v>
      </c>
      <c r="N183" s="65">
        <v>3555</v>
      </c>
      <c r="O183" s="65">
        <v>3482</v>
      </c>
      <c r="P183" s="65">
        <v>3850</v>
      </c>
      <c r="Q183" s="65">
        <v>4101</v>
      </c>
      <c r="R183" s="65">
        <v>3775</v>
      </c>
      <c r="S183" s="65">
        <v>3758</v>
      </c>
      <c r="T183" s="65">
        <v>3634</v>
      </c>
      <c r="U183" s="65">
        <v>3709</v>
      </c>
      <c r="V183" s="65">
        <v>4121</v>
      </c>
      <c r="W183" s="65">
        <v>3545</v>
      </c>
      <c r="X183" s="65">
        <v>3530</v>
      </c>
      <c r="Y183" s="65">
        <v>3392</v>
      </c>
      <c r="Z183" s="65">
        <v>3329</v>
      </c>
      <c r="AA183" s="65">
        <v>3239</v>
      </c>
      <c r="AB183" s="65">
        <v>3884</v>
      </c>
    </row>
    <row r="205" spans="8:9" ht="17.25" thickBot="1">
      <c r="H205" s="13" t="s">
        <v>72</v>
      </c>
      <c r="I205" s="13"/>
    </row>
    <row r="206" spans="1:9" ht="22.5" customHeight="1">
      <c r="A206" s="179" t="s">
        <v>23</v>
      </c>
      <c r="B206" s="121" t="s">
        <v>97</v>
      </c>
      <c r="C206" s="126"/>
      <c r="D206" s="122" t="s">
        <v>104</v>
      </c>
      <c r="E206" s="122"/>
      <c r="F206" s="126"/>
      <c r="G206" s="121" t="s">
        <v>0</v>
      </c>
      <c r="H206" s="122"/>
      <c r="I206" s="123"/>
    </row>
    <row r="207" spans="1:9" ht="16.5" customHeight="1">
      <c r="A207" s="180"/>
      <c r="B207" s="185" t="s">
        <v>31</v>
      </c>
      <c r="C207" s="116" t="s">
        <v>92</v>
      </c>
      <c r="D207" s="116" t="s">
        <v>30</v>
      </c>
      <c r="E207" s="116" t="s">
        <v>31</v>
      </c>
      <c r="F207" s="116" t="s">
        <v>36</v>
      </c>
      <c r="G207" s="87" t="s">
        <v>22</v>
      </c>
      <c r="H207" s="87" t="s">
        <v>21</v>
      </c>
      <c r="I207" s="23" t="s">
        <v>1</v>
      </c>
    </row>
    <row r="208" spans="1:9" ht="16.5" customHeight="1">
      <c r="A208" s="181"/>
      <c r="B208" s="118"/>
      <c r="C208" s="118"/>
      <c r="D208" s="118"/>
      <c r="E208" s="118"/>
      <c r="F208" s="118"/>
      <c r="G208" s="88" t="s">
        <v>20</v>
      </c>
      <c r="H208" s="88" t="s">
        <v>2</v>
      </c>
      <c r="I208" s="24" t="s">
        <v>3</v>
      </c>
    </row>
    <row r="209" spans="1:12" ht="22.5" customHeight="1">
      <c r="A209" s="78" t="s">
        <v>105</v>
      </c>
      <c r="B209" s="34">
        <v>1484</v>
      </c>
      <c r="C209" s="34">
        <v>4212</v>
      </c>
      <c r="D209" s="34">
        <v>927</v>
      </c>
      <c r="E209" s="34">
        <v>1263</v>
      </c>
      <c r="F209" s="34">
        <v>3510</v>
      </c>
      <c r="G209" s="54">
        <f>E209/D209*100-100</f>
        <v>36.24595469255664</v>
      </c>
      <c r="H209" s="54">
        <f>E209/B209*100-100</f>
        <v>-14.892183288409697</v>
      </c>
      <c r="I209" s="89">
        <f>F209/C209*100-100</f>
        <v>-16.666666666666657</v>
      </c>
      <c r="J209" s="80"/>
      <c r="K209" s="48"/>
      <c r="L209" s="48"/>
    </row>
    <row r="210" spans="1:12" ht="22.5" customHeight="1">
      <c r="A210" s="78" t="s">
        <v>106</v>
      </c>
      <c r="B210" s="34">
        <v>288</v>
      </c>
      <c r="C210" s="35">
        <v>868</v>
      </c>
      <c r="D210" s="15">
        <v>262</v>
      </c>
      <c r="E210" s="15">
        <v>283</v>
      </c>
      <c r="F210" s="15">
        <v>971</v>
      </c>
      <c r="G210" s="54">
        <f aca="true" t="shared" si="3" ref="G210:G218">E210/D210*100-100</f>
        <v>8.015267175572532</v>
      </c>
      <c r="H210" s="54">
        <f aca="true" t="shared" si="4" ref="H210:H218">E210/B210*100-100</f>
        <v>-1.7361111111111143</v>
      </c>
      <c r="I210" s="89">
        <f aca="true" t="shared" si="5" ref="I210:I218">F210/C210*100-100</f>
        <v>11.866359447004598</v>
      </c>
      <c r="J210" s="80"/>
      <c r="K210" s="48"/>
      <c r="L210" s="48"/>
    </row>
    <row r="211" spans="1:12" ht="22.5" customHeight="1">
      <c r="A211" s="78" t="s">
        <v>107</v>
      </c>
      <c r="B211" s="36">
        <v>96</v>
      </c>
      <c r="C211" s="37">
        <v>273</v>
      </c>
      <c r="D211" s="15">
        <v>119</v>
      </c>
      <c r="E211" s="15">
        <v>119</v>
      </c>
      <c r="F211" s="15">
        <v>368</v>
      </c>
      <c r="G211" s="54">
        <f t="shared" si="3"/>
        <v>0</v>
      </c>
      <c r="H211" s="54">
        <f t="shared" si="4"/>
        <v>23.95833333333333</v>
      </c>
      <c r="I211" s="89">
        <f t="shared" si="5"/>
        <v>34.7985347985348</v>
      </c>
      <c r="J211" s="80"/>
      <c r="K211" s="48"/>
      <c r="L211" s="48"/>
    </row>
    <row r="212" spans="1:12" ht="22.5" customHeight="1">
      <c r="A212" s="78" t="s">
        <v>108</v>
      </c>
      <c r="B212" s="36">
        <v>169</v>
      </c>
      <c r="C212" s="37">
        <v>319</v>
      </c>
      <c r="D212" s="15">
        <v>92</v>
      </c>
      <c r="E212" s="15">
        <v>124</v>
      </c>
      <c r="F212" s="15">
        <v>309</v>
      </c>
      <c r="G212" s="54">
        <f t="shared" si="3"/>
        <v>34.782608695652186</v>
      </c>
      <c r="H212" s="54">
        <f t="shared" si="4"/>
        <v>-26.62721893491124</v>
      </c>
      <c r="I212" s="89">
        <f t="shared" si="5"/>
        <v>-3.134796238244519</v>
      </c>
      <c r="J212" s="80"/>
      <c r="K212" s="48"/>
      <c r="L212" s="48"/>
    </row>
    <row r="213" spans="1:12" ht="22.5" customHeight="1">
      <c r="A213" s="78" t="s">
        <v>109</v>
      </c>
      <c r="B213" s="36">
        <v>85</v>
      </c>
      <c r="C213" s="37">
        <v>239</v>
      </c>
      <c r="D213" s="15">
        <v>88</v>
      </c>
      <c r="E213" s="15">
        <v>91</v>
      </c>
      <c r="F213" s="15">
        <v>269</v>
      </c>
      <c r="G213" s="54">
        <f t="shared" si="3"/>
        <v>3.4090909090909207</v>
      </c>
      <c r="H213" s="54">
        <f t="shared" si="4"/>
        <v>7.058823529411768</v>
      </c>
      <c r="I213" s="89">
        <f t="shared" si="5"/>
        <v>12.55230125523012</v>
      </c>
      <c r="J213" s="80"/>
      <c r="K213" s="48"/>
      <c r="L213" s="48"/>
    </row>
    <row r="214" spans="1:12" ht="22.5" customHeight="1">
      <c r="A214" s="78" t="s">
        <v>110</v>
      </c>
      <c r="B214" s="36">
        <v>36</v>
      </c>
      <c r="C214" s="37">
        <v>95</v>
      </c>
      <c r="D214" s="15">
        <v>45</v>
      </c>
      <c r="E214" s="15">
        <v>53</v>
      </c>
      <c r="F214" s="15">
        <v>145</v>
      </c>
      <c r="G214" s="54">
        <f t="shared" si="3"/>
        <v>17.777777777777786</v>
      </c>
      <c r="H214" s="54">
        <f t="shared" si="4"/>
        <v>47.22222222222223</v>
      </c>
      <c r="I214" s="89">
        <f t="shared" si="5"/>
        <v>52.63157894736844</v>
      </c>
      <c r="J214" s="80"/>
      <c r="K214" s="48"/>
      <c r="L214" s="48"/>
    </row>
    <row r="215" spans="1:12" ht="22.5" customHeight="1">
      <c r="A215" s="78" t="s">
        <v>111</v>
      </c>
      <c r="B215" s="36">
        <v>30</v>
      </c>
      <c r="C215" s="37">
        <v>89</v>
      </c>
      <c r="D215" s="15">
        <v>23</v>
      </c>
      <c r="E215" s="15">
        <v>29</v>
      </c>
      <c r="F215" s="15">
        <v>83</v>
      </c>
      <c r="G215" s="54">
        <f t="shared" si="3"/>
        <v>26.08695652173914</v>
      </c>
      <c r="H215" s="54">
        <f t="shared" si="4"/>
        <v>-3.3333333333333286</v>
      </c>
      <c r="I215" s="89">
        <f t="shared" si="5"/>
        <v>-6.741573033707866</v>
      </c>
      <c r="J215" s="80"/>
      <c r="K215" s="48"/>
      <c r="L215" s="48"/>
    </row>
    <row r="216" spans="1:12" ht="22.5" customHeight="1">
      <c r="A216" s="78" t="s">
        <v>112</v>
      </c>
      <c r="B216" s="36">
        <v>6</v>
      </c>
      <c r="C216" s="37">
        <v>14</v>
      </c>
      <c r="D216" s="15">
        <v>5</v>
      </c>
      <c r="E216" s="15">
        <v>6</v>
      </c>
      <c r="F216" s="15">
        <v>18</v>
      </c>
      <c r="G216" s="54">
        <f t="shared" si="3"/>
        <v>20</v>
      </c>
      <c r="H216" s="54">
        <f t="shared" si="4"/>
        <v>0</v>
      </c>
      <c r="I216" s="89">
        <f t="shared" si="5"/>
        <v>28.571428571428584</v>
      </c>
      <c r="J216" s="80"/>
      <c r="K216" s="48"/>
      <c r="L216" s="48"/>
    </row>
    <row r="217" spans="1:12" ht="22.5" customHeight="1">
      <c r="A217" s="78" t="s">
        <v>113</v>
      </c>
      <c r="B217" s="36">
        <v>242</v>
      </c>
      <c r="C217" s="37">
        <v>629</v>
      </c>
      <c r="D217" s="15">
        <v>212</v>
      </c>
      <c r="E217" s="15">
        <v>225</v>
      </c>
      <c r="F217" s="15">
        <v>658</v>
      </c>
      <c r="G217" s="54">
        <f t="shared" si="3"/>
        <v>6.132075471698116</v>
      </c>
      <c r="H217" s="54">
        <f t="shared" si="4"/>
        <v>-7.024793388429757</v>
      </c>
      <c r="I217" s="89">
        <f t="shared" si="5"/>
        <v>4.610492845786965</v>
      </c>
      <c r="J217" s="80"/>
      <c r="K217" s="48"/>
      <c r="L217" s="48"/>
    </row>
    <row r="218" spans="1:12" ht="22.5" customHeight="1" thickBot="1">
      <c r="A218" s="79" t="s">
        <v>114</v>
      </c>
      <c r="B218" s="46">
        <v>2436</v>
      </c>
      <c r="C218" s="46">
        <v>6738</v>
      </c>
      <c r="D218" s="19">
        <v>1773</v>
      </c>
      <c r="E218" s="19">
        <v>2193</v>
      </c>
      <c r="F218" s="19">
        <v>6331</v>
      </c>
      <c r="G218" s="90">
        <f t="shared" si="3"/>
        <v>23.68866328257191</v>
      </c>
      <c r="H218" s="90">
        <f t="shared" si="4"/>
        <v>-9.975369458128085</v>
      </c>
      <c r="I218" s="91">
        <f t="shared" si="5"/>
        <v>-6.040368061739386</v>
      </c>
      <c r="J218" s="80"/>
      <c r="K218" s="48"/>
      <c r="L218" s="48"/>
    </row>
    <row r="219" spans="1:11" ht="22.5" customHeight="1">
      <c r="A219" s="156" t="s">
        <v>34</v>
      </c>
      <c r="B219" s="140"/>
      <c r="C219" s="140"/>
      <c r="D219" s="140"/>
      <c r="E219" s="140"/>
      <c r="F219" s="140"/>
      <c r="K219" s="31"/>
    </row>
    <row r="220" spans="11:29" ht="21" customHeight="1">
      <c r="K220" s="65" t="s">
        <v>26</v>
      </c>
      <c r="L220" s="65" t="s">
        <v>27</v>
      </c>
      <c r="M220" s="65" t="s">
        <v>28</v>
      </c>
      <c r="N220" s="65" t="s">
        <v>29</v>
      </c>
      <c r="O220" s="65" t="s">
        <v>30</v>
      </c>
      <c r="P220" s="65" t="s">
        <v>31</v>
      </c>
      <c r="Q220" s="65" t="s">
        <v>33</v>
      </c>
      <c r="R220" s="65" t="s">
        <v>35</v>
      </c>
      <c r="S220" s="65" t="s">
        <v>5</v>
      </c>
      <c r="T220" s="65" t="s">
        <v>6</v>
      </c>
      <c r="U220" s="65" t="s">
        <v>24</v>
      </c>
      <c r="V220" s="65" t="s">
        <v>25</v>
      </c>
      <c r="W220" s="65" t="s">
        <v>26</v>
      </c>
      <c r="X220" s="65" t="s">
        <v>27</v>
      </c>
      <c r="Y220" s="65" t="s">
        <v>28</v>
      </c>
      <c r="Z220" s="65" t="s">
        <v>29</v>
      </c>
      <c r="AA220" s="65" t="s">
        <v>30</v>
      </c>
      <c r="AB220" s="65" t="s">
        <v>31</v>
      </c>
      <c r="AC220" s="65"/>
    </row>
    <row r="221" spans="10:28" ht="16.5">
      <c r="J221" t="s">
        <v>9</v>
      </c>
      <c r="K221" s="65">
        <v>2312</v>
      </c>
      <c r="L221" s="65">
        <v>2232</v>
      </c>
      <c r="M221" s="65">
        <v>2082</v>
      </c>
      <c r="N221" s="65">
        <v>2202</v>
      </c>
      <c r="O221" s="65">
        <v>2107</v>
      </c>
      <c r="P221" s="65">
        <v>2437</v>
      </c>
      <c r="Q221" s="65">
        <v>2394</v>
      </c>
      <c r="R221" s="65">
        <v>2031</v>
      </c>
      <c r="S221" s="65">
        <v>2154</v>
      </c>
      <c r="T221" s="65">
        <v>2041</v>
      </c>
      <c r="U221" s="65">
        <v>2444</v>
      </c>
      <c r="V221" s="65">
        <v>2858</v>
      </c>
      <c r="W221" s="65">
        <v>2519</v>
      </c>
      <c r="X221" s="65">
        <v>2849</v>
      </c>
      <c r="Y221" s="65">
        <v>2300</v>
      </c>
      <c r="Z221" s="65">
        <v>2365</v>
      </c>
      <c r="AA221" s="65">
        <v>1773</v>
      </c>
      <c r="AB221">
        <v>2193</v>
      </c>
    </row>
    <row r="238" ht="35.25" customHeight="1"/>
    <row r="239" s="59" customFormat="1" ht="9.75" customHeight="1"/>
    <row r="240" s="59" customFormat="1" ht="12" customHeight="1"/>
    <row r="242" ht="16.5" hidden="1"/>
    <row r="244" ht="17.25" thickBot="1">
      <c r="I244" s="13" t="s">
        <v>89</v>
      </c>
    </row>
    <row r="245" spans="1:9" ht="23.25" customHeight="1">
      <c r="A245" s="194" t="s">
        <v>51</v>
      </c>
      <c r="B245" s="195"/>
      <c r="C245" s="105" t="s">
        <v>97</v>
      </c>
      <c r="D245" s="122" t="s">
        <v>104</v>
      </c>
      <c r="E245" s="126"/>
      <c r="F245" s="121" t="s">
        <v>0</v>
      </c>
      <c r="G245" s="122"/>
      <c r="H245" s="122"/>
      <c r="I245" s="123"/>
    </row>
    <row r="246" spans="1:9" ht="29.25" customHeight="1">
      <c r="A246" s="196"/>
      <c r="B246" s="197"/>
      <c r="C246" s="30" t="s">
        <v>31</v>
      </c>
      <c r="D246" s="30" t="s">
        <v>30</v>
      </c>
      <c r="E246" s="30" t="s">
        <v>31</v>
      </c>
      <c r="F246" s="124" t="s">
        <v>52</v>
      </c>
      <c r="G246" s="120"/>
      <c r="H246" s="124" t="s">
        <v>10</v>
      </c>
      <c r="I246" s="125"/>
    </row>
    <row r="247" spans="1:10" ht="22.5" customHeight="1">
      <c r="A247" s="119" t="s">
        <v>53</v>
      </c>
      <c r="B247" s="120"/>
      <c r="C247" s="32">
        <v>566</v>
      </c>
      <c r="D247" s="32">
        <v>574</v>
      </c>
      <c r="E247" s="32">
        <v>525</v>
      </c>
      <c r="F247" s="127">
        <f>E247/D247*100-100</f>
        <v>-8.536585365853654</v>
      </c>
      <c r="G247" s="128"/>
      <c r="H247" s="131">
        <f>E247/C247*100-100</f>
        <v>-7.243816254416956</v>
      </c>
      <c r="I247" s="132"/>
      <c r="J247" s="102"/>
    </row>
    <row r="248" spans="1:13" ht="22.5" customHeight="1">
      <c r="A248" s="119" t="s">
        <v>11</v>
      </c>
      <c r="B248" s="120"/>
      <c r="C248" s="32">
        <v>3335</v>
      </c>
      <c r="D248" s="32">
        <v>3447</v>
      </c>
      <c r="E248" s="32">
        <v>3468</v>
      </c>
      <c r="F248" s="127">
        <f aca="true" t="shared" si="6" ref="F248:F256">E248/D248*100-100</f>
        <v>0.6092254134029531</v>
      </c>
      <c r="G248" s="128"/>
      <c r="H248" s="131">
        <f aca="true" t="shared" si="7" ref="H248:H256">E248/C248*100-100</f>
        <v>3.9880059970015083</v>
      </c>
      <c r="I248" s="132"/>
      <c r="J248" s="102"/>
      <c r="K248" s="58"/>
      <c r="M248" s="65"/>
    </row>
    <row r="249" spans="1:13" ht="22.5" customHeight="1">
      <c r="A249" s="119" t="s">
        <v>12</v>
      </c>
      <c r="B249" s="120"/>
      <c r="C249" s="32">
        <v>748</v>
      </c>
      <c r="D249" s="32">
        <v>838</v>
      </c>
      <c r="E249" s="32">
        <v>841</v>
      </c>
      <c r="F249" s="127">
        <f t="shared" si="6"/>
        <v>0.3579952267302957</v>
      </c>
      <c r="G249" s="128"/>
      <c r="H249" s="131">
        <f t="shared" si="7"/>
        <v>12.433155080213893</v>
      </c>
      <c r="I249" s="132"/>
      <c r="J249" s="102"/>
      <c r="K249" s="58"/>
      <c r="M249" s="65"/>
    </row>
    <row r="250" spans="1:13" ht="22.5" customHeight="1">
      <c r="A250" s="119" t="s">
        <v>13</v>
      </c>
      <c r="B250" s="120"/>
      <c r="C250" s="32">
        <v>6628</v>
      </c>
      <c r="D250" s="32">
        <v>6205</v>
      </c>
      <c r="E250" s="32">
        <v>6212</v>
      </c>
      <c r="F250" s="127">
        <f t="shared" si="6"/>
        <v>0.11281224818695534</v>
      </c>
      <c r="G250" s="128"/>
      <c r="H250" s="131">
        <f t="shared" si="7"/>
        <v>-6.276403138201573</v>
      </c>
      <c r="I250" s="132"/>
      <c r="J250" s="102"/>
      <c r="K250" s="58"/>
      <c r="M250" s="65"/>
    </row>
    <row r="251" spans="1:13" ht="22.5" customHeight="1">
      <c r="A251" s="119" t="s">
        <v>54</v>
      </c>
      <c r="B251" s="120"/>
      <c r="C251" s="32">
        <v>2991</v>
      </c>
      <c r="D251" s="32">
        <v>3001</v>
      </c>
      <c r="E251" s="32">
        <v>3334</v>
      </c>
      <c r="F251" s="127">
        <f t="shared" si="6"/>
        <v>11.096301232922357</v>
      </c>
      <c r="G251" s="128"/>
      <c r="H251" s="131">
        <f t="shared" si="7"/>
        <v>11.467736542962228</v>
      </c>
      <c r="I251" s="132"/>
      <c r="J251" s="102"/>
      <c r="K251" s="58"/>
      <c r="M251" s="65"/>
    </row>
    <row r="252" spans="1:13" ht="22.5" customHeight="1">
      <c r="A252" s="119" t="s">
        <v>55</v>
      </c>
      <c r="B252" s="120"/>
      <c r="C252" s="32">
        <v>649</v>
      </c>
      <c r="D252" s="32">
        <v>737</v>
      </c>
      <c r="E252" s="32">
        <v>735</v>
      </c>
      <c r="F252" s="127">
        <f t="shared" si="6"/>
        <v>-0.2713704206241516</v>
      </c>
      <c r="G252" s="128"/>
      <c r="H252" s="131">
        <f t="shared" si="7"/>
        <v>13.251155624036983</v>
      </c>
      <c r="I252" s="132"/>
      <c r="J252" s="102"/>
      <c r="K252" s="58"/>
      <c r="M252" s="65"/>
    </row>
    <row r="253" spans="1:13" ht="22.5" customHeight="1">
      <c r="A253" s="119" t="s">
        <v>56</v>
      </c>
      <c r="B253" s="120"/>
      <c r="C253" s="32">
        <v>21637</v>
      </c>
      <c r="D253" s="32">
        <v>22309</v>
      </c>
      <c r="E253" s="32">
        <v>22441</v>
      </c>
      <c r="F253" s="127">
        <f t="shared" si="6"/>
        <v>0.5916894526872625</v>
      </c>
      <c r="G253" s="128"/>
      <c r="H253" s="131">
        <f t="shared" si="7"/>
        <v>3.715857096640022</v>
      </c>
      <c r="I253" s="132"/>
      <c r="J253" s="102"/>
      <c r="K253" s="58"/>
      <c r="M253" s="65"/>
    </row>
    <row r="254" spans="1:13" ht="22.5" customHeight="1">
      <c r="A254" s="119" t="s">
        <v>14</v>
      </c>
      <c r="B254" s="120"/>
      <c r="C254" s="32">
        <v>56910</v>
      </c>
      <c r="D254" s="32">
        <v>55724</v>
      </c>
      <c r="E254" s="32">
        <v>55091</v>
      </c>
      <c r="F254" s="127">
        <f t="shared" si="6"/>
        <v>-1.1359557820687627</v>
      </c>
      <c r="G254" s="128"/>
      <c r="H254" s="131">
        <f t="shared" si="7"/>
        <v>-3.196274819891059</v>
      </c>
      <c r="I254" s="132"/>
      <c r="J254" s="102"/>
      <c r="K254" s="58"/>
      <c r="L254" s="10"/>
      <c r="M254" s="65"/>
    </row>
    <row r="255" spans="1:14" ht="22.5" customHeight="1">
      <c r="A255" s="119" t="s">
        <v>15</v>
      </c>
      <c r="B255" s="120"/>
      <c r="C255" s="32">
        <v>1303</v>
      </c>
      <c r="D255" s="32">
        <v>1279</v>
      </c>
      <c r="E255" s="32">
        <v>1273</v>
      </c>
      <c r="F255" s="127">
        <f t="shared" si="6"/>
        <v>-0.46911649726348514</v>
      </c>
      <c r="G255" s="128"/>
      <c r="H255" s="131">
        <f t="shared" si="7"/>
        <v>-2.302379125095939</v>
      </c>
      <c r="I255" s="132"/>
      <c r="J255" s="102"/>
      <c r="K255" s="31"/>
      <c r="L255" s="51"/>
      <c r="M255" s="65"/>
      <c r="N255" s="31"/>
    </row>
    <row r="256" spans="1:14" ht="22.5" customHeight="1">
      <c r="A256" s="119" t="s">
        <v>57</v>
      </c>
      <c r="B256" s="120"/>
      <c r="C256" s="32">
        <v>1457</v>
      </c>
      <c r="D256" s="32">
        <v>1474</v>
      </c>
      <c r="E256" s="32">
        <v>1499</v>
      </c>
      <c r="F256" s="127">
        <f t="shared" si="6"/>
        <v>1.6960651289009547</v>
      </c>
      <c r="G256" s="128"/>
      <c r="H256" s="131">
        <f t="shared" si="7"/>
        <v>2.8826355525051355</v>
      </c>
      <c r="I256" s="132"/>
      <c r="J256" s="102"/>
      <c r="K256" s="102"/>
      <c r="L256" s="10"/>
      <c r="M256" s="65"/>
      <c r="N256" s="31"/>
    </row>
    <row r="257" spans="1:13" s="9" customFormat="1" ht="22.5" customHeight="1" thickBot="1">
      <c r="A257" s="175" t="s">
        <v>4</v>
      </c>
      <c r="B257" s="176"/>
      <c r="C257" s="75">
        <v>96223</v>
      </c>
      <c r="D257" s="75">
        <v>95588</v>
      </c>
      <c r="E257" s="75">
        <v>95419</v>
      </c>
      <c r="F257" s="177">
        <f>E257/D257*100-100</f>
        <v>-0.17680043520107347</v>
      </c>
      <c r="G257" s="178"/>
      <c r="H257" s="152">
        <f>E257/C257*100-100</f>
        <v>-0.8355590659197958</v>
      </c>
      <c r="I257" s="153"/>
      <c r="J257" s="102"/>
      <c r="K257" s="58"/>
      <c r="L257" s="51"/>
      <c r="M257" s="65"/>
    </row>
    <row r="258" spans="1:9" ht="23.25" customHeight="1">
      <c r="A258" s="168" t="s">
        <v>83</v>
      </c>
      <c r="B258" s="168"/>
      <c r="C258" s="168"/>
      <c r="D258" s="168"/>
      <c r="E258" s="22"/>
      <c r="F258" s="22"/>
      <c r="G258" s="22"/>
      <c r="H258" s="22"/>
      <c r="I258" s="22"/>
    </row>
    <row r="259" spans="11:30" ht="16.5">
      <c r="K259" s="65" t="s">
        <v>26</v>
      </c>
      <c r="L259" s="65" t="s">
        <v>27</v>
      </c>
      <c r="M259" s="65" t="s">
        <v>28</v>
      </c>
      <c r="N259" s="65" t="s">
        <v>29</v>
      </c>
      <c r="O259" s="65" t="s">
        <v>30</v>
      </c>
      <c r="P259" s="65" t="s">
        <v>31</v>
      </c>
      <c r="Q259" s="65" t="s">
        <v>33</v>
      </c>
      <c r="R259" s="65" t="s">
        <v>35</v>
      </c>
      <c r="S259" s="65" t="s">
        <v>5</v>
      </c>
      <c r="T259" s="65" t="s">
        <v>6</v>
      </c>
      <c r="U259" s="65" t="s">
        <v>24</v>
      </c>
      <c r="V259" s="65" t="s">
        <v>25</v>
      </c>
      <c r="W259" s="65" t="s">
        <v>26</v>
      </c>
      <c r="X259" s="65" t="s">
        <v>27</v>
      </c>
      <c r="Y259" s="65" t="s">
        <v>28</v>
      </c>
      <c r="Z259" s="65" t="s">
        <v>29</v>
      </c>
      <c r="AA259" s="65" t="s">
        <v>30</v>
      </c>
      <c r="AB259" s="65" t="s">
        <v>31</v>
      </c>
      <c r="AC259" s="65"/>
      <c r="AD259" s="56"/>
    </row>
    <row r="260" spans="10:28" ht="16.5">
      <c r="J260" s="5" t="s">
        <v>16</v>
      </c>
      <c r="K260" s="65">
        <v>96255</v>
      </c>
      <c r="L260" s="65">
        <v>95972</v>
      </c>
      <c r="M260" s="65">
        <v>95901</v>
      </c>
      <c r="N260" s="65">
        <v>95763</v>
      </c>
      <c r="O260" s="65">
        <v>96351</v>
      </c>
      <c r="P260" s="65">
        <v>96223</v>
      </c>
      <c r="Q260" s="65">
        <v>95855</v>
      </c>
      <c r="R260" s="65">
        <v>95141</v>
      </c>
      <c r="S260" s="65">
        <v>94347</v>
      </c>
      <c r="T260" s="65">
        <v>94367</v>
      </c>
      <c r="U260" s="65">
        <v>94410</v>
      </c>
      <c r="V260" s="65">
        <v>95506</v>
      </c>
      <c r="W260" s="65">
        <v>95539</v>
      </c>
      <c r="X260" s="65">
        <v>95430</v>
      </c>
      <c r="Y260" s="65">
        <v>95153</v>
      </c>
      <c r="Z260" s="65">
        <v>95180</v>
      </c>
      <c r="AA260" s="65">
        <v>95588</v>
      </c>
      <c r="AB260" s="65">
        <v>95419</v>
      </c>
    </row>
    <row r="275" s="50" customFormat="1" ht="24.75" customHeight="1"/>
    <row r="276" s="65" customFormat="1" ht="30.75" customHeight="1"/>
    <row r="277" s="64" customFormat="1" ht="16.5"/>
    <row r="278" ht="16.5" customHeight="1"/>
    <row r="279" s="59" customFormat="1" ht="16.5"/>
    <row r="280" spans="7:9" ht="16.5" customHeight="1" thickBot="1">
      <c r="G280" s="13" t="s">
        <v>73</v>
      </c>
      <c r="I280" s="13"/>
    </row>
    <row r="281" spans="1:9" ht="19.5" customHeight="1">
      <c r="A281" s="198" t="s">
        <v>85</v>
      </c>
      <c r="B281" s="199"/>
      <c r="C281" s="186">
        <v>2017</v>
      </c>
      <c r="D281" s="187"/>
      <c r="E281" s="129">
        <v>2018</v>
      </c>
      <c r="F281" s="129"/>
      <c r="G281" s="129"/>
      <c r="H281" s="129"/>
      <c r="I281" s="130"/>
    </row>
    <row r="282" spans="1:10" ht="30.75" customHeight="1">
      <c r="A282" s="200"/>
      <c r="B282" s="197"/>
      <c r="C282" s="108" t="s">
        <v>30</v>
      </c>
      <c r="D282" s="108" t="s">
        <v>31</v>
      </c>
      <c r="E282" s="108" t="s">
        <v>30</v>
      </c>
      <c r="F282" s="149" t="s">
        <v>31</v>
      </c>
      <c r="G282" s="150"/>
      <c r="H282" s="170" t="s">
        <v>116</v>
      </c>
      <c r="I282" s="171"/>
      <c r="J282" s="65"/>
    </row>
    <row r="283" spans="1:10" ht="25.5" customHeight="1">
      <c r="A283" s="160" t="s">
        <v>77</v>
      </c>
      <c r="B283" s="161"/>
      <c r="C283" s="106">
        <v>619</v>
      </c>
      <c r="D283" s="99">
        <v>-559</v>
      </c>
      <c r="E283" s="97">
        <v>235</v>
      </c>
      <c r="F283" s="154">
        <v>1231</v>
      </c>
      <c r="G283" s="172"/>
      <c r="H283" s="154">
        <v>52889</v>
      </c>
      <c r="I283" s="155"/>
      <c r="J283" s="65"/>
    </row>
    <row r="284" spans="1:11" ht="22.5" customHeight="1">
      <c r="A284" s="173" t="s">
        <v>76</v>
      </c>
      <c r="B284" s="174"/>
      <c r="C284" s="106">
        <v>401</v>
      </c>
      <c r="D284" s="99">
        <v>-350</v>
      </c>
      <c r="E284" s="97">
        <v>33</v>
      </c>
      <c r="F284" s="154">
        <v>569</v>
      </c>
      <c r="G284" s="172"/>
      <c r="H284" s="154">
        <v>9510</v>
      </c>
      <c r="I284" s="155"/>
      <c r="J284" s="65"/>
      <c r="K284" s="31"/>
    </row>
    <row r="285" spans="1:18" ht="22.5" customHeight="1">
      <c r="A285" s="173" t="s">
        <v>75</v>
      </c>
      <c r="B285" s="174"/>
      <c r="C285" s="107">
        <v>219</v>
      </c>
      <c r="D285" s="100">
        <v>-209</v>
      </c>
      <c r="E285" s="94">
        <v>203</v>
      </c>
      <c r="F285" s="133">
        <v>661</v>
      </c>
      <c r="G285" s="134"/>
      <c r="H285" s="133">
        <v>43379</v>
      </c>
      <c r="I285" s="157"/>
      <c r="J285" s="65"/>
      <c r="K285" s="49"/>
      <c r="L285" s="41"/>
      <c r="M285" s="38"/>
      <c r="N285" s="39"/>
      <c r="O285" s="39"/>
      <c r="P285" s="151"/>
      <c r="Q285" s="151"/>
      <c r="R285" s="40"/>
    </row>
    <row r="286" spans="1:11" ht="22.5" customHeight="1">
      <c r="A286" s="160" t="s">
        <v>78</v>
      </c>
      <c r="B286" s="161"/>
      <c r="C286" s="109">
        <v>451</v>
      </c>
      <c r="D286" s="98">
        <v>757</v>
      </c>
      <c r="E286" s="95">
        <v>253</v>
      </c>
      <c r="F286" s="158">
        <v>-13</v>
      </c>
      <c r="G286" s="169"/>
      <c r="H286" s="158">
        <v>86643</v>
      </c>
      <c r="I286" s="159"/>
      <c r="J286" s="65"/>
      <c r="K286" s="104"/>
    </row>
    <row r="287" spans="1:11" ht="22.5" customHeight="1">
      <c r="A287" s="190" t="s">
        <v>79</v>
      </c>
      <c r="B287" s="191"/>
      <c r="C287" s="109">
        <v>642</v>
      </c>
      <c r="D287" s="98">
        <v>329</v>
      </c>
      <c r="E287" s="95">
        <v>822</v>
      </c>
      <c r="F287" s="158">
        <v>257</v>
      </c>
      <c r="G287" s="169"/>
      <c r="H287" s="158">
        <v>57928</v>
      </c>
      <c r="I287" s="162"/>
      <c r="J287" s="83"/>
      <c r="K287" s="103"/>
    </row>
    <row r="288" spans="1:11" ht="22.5" customHeight="1" thickBot="1">
      <c r="A288" s="163" t="s">
        <v>80</v>
      </c>
      <c r="B288" s="164"/>
      <c r="C288" s="110">
        <v>-191</v>
      </c>
      <c r="D288" s="101">
        <v>429</v>
      </c>
      <c r="E288" s="96">
        <v>-569</v>
      </c>
      <c r="F288" s="165">
        <v>-270</v>
      </c>
      <c r="G288" s="166"/>
      <c r="H288" s="165">
        <v>28715</v>
      </c>
      <c r="I288" s="167"/>
      <c r="J288" s="83"/>
      <c r="K288" s="31"/>
    </row>
    <row r="289" spans="1:10" ht="22.5" customHeight="1">
      <c r="A289" s="188" t="s">
        <v>84</v>
      </c>
      <c r="B289" s="189"/>
      <c r="C289" s="189"/>
      <c r="D289" s="189"/>
      <c r="E289" s="81"/>
      <c r="F289" s="82"/>
      <c r="G289" s="82"/>
      <c r="H289" s="82"/>
      <c r="I289" s="83"/>
      <c r="J289" s="83"/>
    </row>
    <row r="290" spans="1:30" ht="22.5" customHeight="1">
      <c r="A290" s="27"/>
      <c r="B290" s="27"/>
      <c r="C290" s="27"/>
      <c r="D290" s="28"/>
      <c r="E290" s="22"/>
      <c r="F290" s="65"/>
      <c r="G290" s="65"/>
      <c r="H290" s="65"/>
      <c r="I290" s="83"/>
      <c r="J290" s="84"/>
      <c r="K290" s="86" t="s">
        <v>87</v>
      </c>
      <c r="L290" s="86" t="s">
        <v>96</v>
      </c>
      <c r="M290" s="86" t="s">
        <v>88</v>
      </c>
      <c r="N290" s="86" t="s">
        <v>93</v>
      </c>
      <c r="O290" s="86" t="s">
        <v>99</v>
      </c>
      <c r="P290" s="86" t="s">
        <v>100</v>
      </c>
      <c r="Q290" s="86" t="s">
        <v>101</v>
      </c>
      <c r="R290" s="86" t="s">
        <v>102</v>
      </c>
      <c r="S290" s="86" t="s">
        <v>103</v>
      </c>
      <c r="T290" s="86" t="s">
        <v>81</v>
      </c>
      <c r="U290" s="86" t="s">
        <v>94</v>
      </c>
      <c r="V290" s="86" t="s">
        <v>95</v>
      </c>
      <c r="W290" s="86" t="s">
        <v>87</v>
      </c>
      <c r="X290" s="86" t="s">
        <v>96</v>
      </c>
      <c r="Y290" s="86" t="s">
        <v>88</v>
      </c>
      <c r="Z290" s="86" t="s">
        <v>93</v>
      </c>
      <c r="AA290" s="86" t="s">
        <v>99</v>
      </c>
      <c r="AB290" s="86" t="s">
        <v>100</v>
      </c>
      <c r="AC290" s="86"/>
      <c r="AD290" s="86"/>
    </row>
    <row r="291" spans="1:28" ht="24">
      <c r="A291" s="29"/>
      <c r="B291" s="29"/>
      <c r="C291" s="29"/>
      <c r="D291" s="29"/>
      <c r="E291" s="29"/>
      <c r="F291" s="65"/>
      <c r="G291" s="65"/>
      <c r="H291" s="65"/>
      <c r="I291" s="65"/>
      <c r="J291" s="85" t="s">
        <v>82</v>
      </c>
      <c r="K291" s="65">
        <v>162.4</v>
      </c>
      <c r="L291" s="65">
        <v>162.7</v>
      </c>
      <c r="M291" s="65">
        <v>159.4</v>
      </c>
      <c r="N291" s="65">
        <v>161.2</v>
      </c>
      <c r="O291" s="65">
        <v>160.2</v>
      </c>
      <c r="P291" s="65">
        <v>163.3</v>
      </c>
      <c r="Q291" s="65">
        <v>163.2</v>
      </c>
      <c r="R291" s="65">
        <v>163.8</v>
      </c>
      <c r="S291" s="65">
        <v>163.6</v>
      </c>
      <c r="T291" s="65">
        <v>163.3</v>
      </c>
      <c r="U291" s="65">
        <v>163.7</v>
      </c>
      <c r="V291" s="65">
        <v>158.9</v>
      </c>
      <c r="W291" s="65">
        <v>164.7</v>
      </c>
      <c r="X291" s="65">
        <v>165.6</v>
      </c>
      <c r="Y291" s="104">
        <v>164</v>
      </c>
      <c r="Z291" s="104">
        <v>168</v>
      </c>
      <c r="AA291" s="104">
        <v>167.7</v>
      </c>
      <c r="AB291" s="104">
        <v>163.8</v>
      </c>
    </row>
    <row r="292" spans="1:29" ht="16.5">
      <c r="A292" s="65"/>
      <c r="B292" s="65"/>
      <c r="C292" s="83"/>
      <c r="D292" s="65"/>
      <c r="E292" s="65"/>
      <c r="F292" s="83"/>
      <c r="G292" s="65"/>
      <c r="H292" s="65"/>
      <c r="I292" s="83"/>
      <c r="J292" s="83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</row>
    <row r="293" spans="1:28" ht="16.5">
      <c r="A293" s="65" t="s">
        <v>74</v>
      </c>
      <c r="B293" s="65"/>
      <c r="C293" s="83"/>
      <c r="D293" s="65"/>
      <c r="E293" s="65"/>
      <c r="F293" s="83"/>
      <c r="G293" s="65"/>
      <c r="H293" s="65"/>
      <c r="I293" s="83"/>
      <c r="J293" s="83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</row>
    <row r="294" spans="1:28" ht="16.5">
      <c r="A294" s="65" t="s">
        <v>74</v>
      </c>
      <c r="B294" s="65"/>
      <c r="C294" s="65"/>
      <c r="D294" s="65"/>
      <c r="E294" s="65"/>
      <c r="F294" s="65"/>
      <c r="G294" s="65"/>
      <c r="H294" s="65"/>
      <c r="I294" s="83"/>
      <c r="J294" s="83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</row>
    <row r="295" spans="1:10" ht="16.5">
      <c r="A295" s="65" t="s">
        <v>74</v>
      </c>
      <c r="B295" s="65"/>
      <c r="C295" s="65"/>
      <c r="D295" s="65"/>
      <c r="E295" s="65"/>
      <c r="F295" s="65"/>
      <c r="G295" s="65"/>
      <c r="H295" s="65"/>
      <c r="I295" s="83"/>
      <c r="J295" s="83"/>
    </row>
    <row r="296" spans="1:10" ht="16.5">
      <c r="A296" s="65" t="s">
        <v>74</v>
      </c>
      <c r="B296" s="65"/>
      <c r="C296" s="65"/>
      <c r="D296" s="65"/>
      <c r="E296" s="65"/>
      <c r="F296" s="65"/>
      <c r="G296" s="65"/>
      <c r="H296" s="65"/>
      <c r="I296" s="12"/>
      <c r="J296" s="12"/>
    </row>
    <row r="297" spans="1:28" ht="16.5">
      <c r="A297" s="65"/>
      <c r="B297" s="65"/>
      <c r="C297" s="65"/>
      <c r="D297" s="65"/>
      <c r="E297" s="65"/>
      <c r="F297" s="65"/>
      <c r="G297" s="65"/>
      <c r="H297" s="65"/>
      <c r="I297" s="83"/>
      <c r="J297" s="83"/>
      <c r="AB297" s="104"/>
    </row>
    <row r="298" spans="1:10" ht="16.5">
      <c r="A298" s="65"/>
      <c r="B298" s="65"/>
      <c r="C298" s="65"/>
      <c r="D298" s="65"/>
      <c r="E298" s="65"/>
      <c r="F298" s="65"/>
      <c r="G298" s="65"/>
      <c r="H298" s="65"/>
      <c r="I298" s="83"/>
      <c r="J298" s="83"/>
    </row>
    <row r="299" spans="1:10" ht="16.5">
      <c r="A299" s="65"/>
      <c r="B299" s="65"/>
      <c r="C299" s="65"/>
      <c r="D299" s="65"/>
      <c r="E299" s="65"/>
      <c r="F299" s="65"/>
      <c r="G299" s="65"/>
      <c r="H299" s="65"/>
      <c r="I299" s="65"/>
      <c r="J299" s="65"/>
    </row>
    <row r="300" spans="1:10" ht="16.5">
      <c r="A300" s="65"/>
      <c r="B300" s="65"/>
      <c r="C300" s="65"/>
      <c r="D300" s="65"/>
      <c r="E300" s="65"/>
      <c r="F300" s="65"/>
      <c r="G300" s="65"/>
      <c r="H300" s="65"/>
      <c r="I300" s="65"/>
      <c r="J300" s="65"/>
    </row>
    <row r="301" spans="1:10" ht="16.5">
      <c r="A301" s="65"/>
      <c r="B301" s="65"/>
      <c r="C301" s="65"/>
      <c r="D301" s="65"/>
      <c r="E301" s="65"/>
      <c r="F301" s="65"/>
      <c r="G301" s="65"/>
      <c r="H301" s="65"/>
      <c r="I301" s="83"/>
      <c r="J301" s="83"/>
    </row>
    <row r="302" spans="1:10" ht="16.5">
      <c r="A302" s="65"/>
      <c r="B302" s="65"/>
      <c r="C302" s="83"/>
      <c r="D302" s="83"/>
      <c r="E302" s="83"/>
      <c r="F302" s="83"/>
      <c r="G302" s="83"/>
      <c r="H302" s="83"/>
      <c r="I302" s="83"/>
      <c r="J302" s="83"/>
    </row>
    <row r="304" ht="16.5">
      <c r="K304" s="63"/>
    </row>
    <row r="309" ht="24.75" customHeight="1"/>
    <row r="310" spans="1:9" ht="16.5">
      <c r="A310" s="183" t="s">
        <v>98</v>
      </c>
      <c r="B310" s="184"/>
      <c r="C310" s="184"/>
      <c r="D310" s="184"/>
      <c r="E310" s="184"/>
      <c r="F310" s="184"/>
      <c r="G310" s="184"/>
      <c r="H310" s="184"/>
      <c r="I310" s="184"/>
    </row>
    <row r="311" spans="1:9" ht="16.5">
      <c r="A311" s="184"/>
      <c r="B311" s="184"/>
      <c r="C311" s="184"/>
      <c r="D311" s="184"/>
      <c r="E311" s="184"/>
      <c r="F311" s="184"/>
      <c r="G311" s="184"/>
      <c r="H311" s="184"/>
      <c r="I311" s="184"/>
    </row>
    <row r="312" ht="33.75" customHeight="1">
      <c r="A312" s="33"/>
    </row>
    <row r="313" spans="1:9" ht="23.2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s="9" customFormat="1" ht="16.5">
      <c r="A314"/>
      <c r="B314"/>
      <c r="C314"/>
      <c r="D314"/>
      <c r="E314"/>
      <c r="F314"/>
      <c r="G314"/>
      <c r="H314"/>
      <c r="I314"/>
    </row>
    <row r="315" ht="3.75" customHeight="1"/>
    <row r="316" ht="21" customHeight="1"/>
    <row r="317" s="59" customFormat="1" ht="16.5"/>
    <row r="318" ht="16.5" customHeight="1" thickBot="1"/>
    <row r="319" spans="1:9" ht="24" customHeight="1">
      <c r="A319" s="145" t="s">
        <v>58</v>
      </c>
      <c r="B319" s="121" t="s">
        <v>97</v>
      </c>
      <c r="C319" s="126"/>
      <c r="D319" s="122" t="s">
        <v>104</v>
      </c>
      <c r="E319" s="122"/>
      <c r="F319" s="126"/>
      <c r="G319" s="121" t="s">
        <v>17</v>
      </c>
      <c r="H319" s="122"/>
      <c r="I319" s="123"/>
    </row>
    <row r="320" spans="1:13" ht="47.25" customHeight="1">
      <c r="A320" s="146"/>
      <c r="B320" s="118" t="s">
        <v>31</v>
      </c>
      <c r="C320" s="118" t="s">
        <v>1</v>
      </c>
      <c r="D320" s="116" t="s">
        <v>30</v>
      </c>
      <c r="E320" s="116" t="s">
        <v>31</v>
      </c>
      <c r="F320" s="116" t="s">
        <v>1</v>
      </c>
      <c r="G320" s="71" t="s">
        <v>59</v>
      </c>
      <c r="H320" s="71" t="s">
        <v>39</v>
      </c>
      <c r="I320" s="23" t="s">
        <v>1</v>
      </c>
      <c r="J320" s="47"/>
      <c r="K320" s="47"/>
      <c r="L320" s="47"/>
      <c r="M320" s="47"/>
    </row>
    <row r="321" spans="1:10" ht="19.5" customHeight="1" hidden="1">
      <c r="A321" s="147"/>
      <c r="B321" s="182"/>
      <c r="C321" s="182"/>
      <c r="D321" s="118"/>
      <c r="E321" s="118"/>
      <c r="F321" s="118"/>
      <c r="G321" s="70" t="s">
        <v>40</v>
      </c>
      <c r="H321" s="70" t="s">
        <v>2</v>
      </c>
      <c r="I321" s="24" t="s">
        <v>18</v>
      </c>
      <c r="J321" s="65"/>
    </row>
    <row r="322" spans="1:13" ht="31.5" customHeight="1">
      <c r="A322" s="73" t="s">
        <v>60</v>
      </c>
      <c r="B322" s="14">
        <v>62781</v>
      </c>
      <c r="C322" s="14">
        <v>171429</v>
      </c>
      <c r="D322" s="14">
        <v>61377</v>
      </c>
      <c r="E322" s="14">
        <v>127251</v>
      </c>
      <c r="F322" s="14">
        <v>262285</v>
      </c>
      <c r="G322" s="16">
        <f>E322/D322*100-100</f>
        <v>107.3268488195904</v>
      </c>
      <c r="H322" s="16">
        <f>E322/B322*100-100</f>
        <v>102.69030439145604</v>
      </c>
      <c r="I322" s="17">
        <f>F322/C322*100-100</f>
        <v>52.99920083533124</v>
      </c>
      <c r="J322" s="66"/>
      <c r="K322" s="12"/>
      <c r="L322" s="66"/>
      <c r="M322" s="67"/>
    </row>
    <row r="323" spans="1:13" ht="31.5" customHeight="1">
      <c r="A323" s="73" t="s">
        <v>61</v>
      </c>
      <c r="B323" s="14">
        <v>29057</v>
      </c>
      <c r="C323" s="14">
        <v>121513</v>
      </c>
      <c r="D323" s="14">
        <v>36361</v>
      </c>
      <c r="E323" s="14">
        <v>41083</v>
      </c>
      <c r="F323" s="14">
        <v>130069</v>
      </c>
      <c r="G323" s="16">
        <f aca="true" t="shared" si="8" ref="G323:G331">E323/D323*100-100</f>
        <v>12.986441517009979</v>
      </c>
      <c r="H323" s="16">
        <f aca="true" t="shared" si="9" ref="H323:I331">E323/B323*100-100</f>
        <v>41.387617441580346</v>
      </c>
      <c r="I323" s="17">
        <f t="shared" si="9"/>
        <v>7.041221926872026</v>
      </c>
      <c r="J323" s="66"/>
      <c r="K323" s="12"/>
      <c r="L323" s="66"/>
      <c r="M323" s="67"/>
    </row>
    <row r="324" spans="1:13" ht="31.5" customHeight="1">
      <c r="A324" s="73" t="s">
        <v>62</v>
      </c>
      <c r="B324" s="14">
        <v>843703</v>
      </c>
      <c r="C324" s="14">
        <v>2530358</v>
      </c>
      <c r="D324" s="14">
        <v>838549</v>
      </c>
      <c r="E324" s="14">
        <v>842133</v>
      </c>
      <c r="F324" s="14">
        <v>2567573</v>
      </c>
      <c r="G324" s="16">
        <f t="shared" si="8"/>
        <v>0.42740495784980226</v>
      </c>
      <c r="H324" s="16">
        <f t="shared" si="9"/>
        <v>-0.18608443966657262</v>
      </c>
      <c r="I324" s="17">
        <f t="shared" si="9"/>
        <v>1.470740503912893</v>
      </c>
      <c r="J324" s="66"/>
      <c r="K324" s="12"/>
      <c r="L324" s="66"/>
      <c r="M324" s="67"/>
    </row>
    <row r="325" spans="1:13" ht="31.5" customHeight="1">
      <c r="A325" s="73" t="s">
        <v>63</v>
      </c>
      <c r="B325" s="14">
        <v>515154</v>
      </c>
      <c r="C325" s="14">
        <v>1563422</v>
      </c>
      <c r="D325" s="14">
        <v>586442</v>
      </c>
      <c r="E325" s="14">
        <v>515551</v>
      </c>
      <c r="F325" s="14">
        <v>1653728</v>
      </c>
      <c r="G325" s="16">
        <f t="shared" si="8"/>
        <v>-12.0883224598511</v>
      </c>
      <c r="H325" s="16">
        <f t="shared" si="9"/>
        <v>0.07706433416025504</v>
      </c>
      <c r="I325" s="17">
        <f t="shared" si="9"/>
        <v>5.776175594305329</v>
      </c>
      <c r="J325" s="66"/>
      <c r="K325" s="12"/>
      <c r="L325" s="66"/>
      <c r="M325" s="67"/>
    </row>
    <row r="326" spans="1:13" ht="31.5" customHeight="1">
      <c r="A326" s="73" t="s">
        <v>64</v>
      </c>
      <c r="B326" s="14">
        <v>2492850</v>
      </c>
      <c r="C326" s="14">
        <v>6793806</v>
      </c>
      <c r="D326" s="14">
        <v>2084947</v>
      </c>
      <c r="E326" s="14">
        <v>2348523</v>
      </c>
      <c r="F326" s="14">
        <v>6703482</v>
      </c>
      <c r="G326" s="16">
        <f t="shared" si="8"/>
        <v>12.641856123920661</v>
      </c>
      <c r="H326" s="16">
        <f t="shared" si="9"/>
        <v>-5.789638365725978</v>
      </c>
      <c r="I326" s="17">
        <f t="shared" si="9"/>
        <v>-1.3295051404176093</v>
      </c>
      <c r="J326" s="66"/>
      <c r="K326" s="12"/>
      <c r="L326" s="66"/>
      <c r="M326" s="67"/>
    </row>
    <row r="327" spans="1:13" s="65" customFormat="1" ht="31.5" customHeight="1">
      <c r="A327" s="78" t="s">
        <v>90</v>
      </c>
      <c r="B327" s="14">
        <v>43195</v>
      </c>
      <c r="C327" s="14">
        <v>167792</v>
      </c>
      <c r="D327" s="14">
        <v>50993</v>
      </c>
      <c r="E327" s="14">
        <v>61905</v>
      </c>
      <c r="F327" s="14">
        <v>169451</v>
      </c>
      <c r="G327" s="16">
        <f t="shared" si="8"/>
        <v>21.399015551154093</v>
      </c>
      <c r="H327" s="16">
        <f t="shared" si="9"/>
        <v>43.31519851834702</v>
      </c>
      <c r="I327" s="17">
        <f t="shared" si="9"/>
        <v>0.9887241346428794</v>
      </c>
      <c r="J327" s="66"/>
      <c r="K327" s="12"/>
      <c r="L327" s="66"/>
      <c r="M327" s="67"/>
    </row>
    <row r="328" spans="1:13" ht="31.5" customHeight="1">
      <c r="A328" s="73" t="s">
        <v>65</v>
      </c>
      <c r="B328" s="14">
        <v>373506</v>
      </c>
      <c r="C328" s="68">
        <v>1138667</v>
      </c>
      <c r="D328" s="14">
        <v>377720</v>
      </c>
      <c r="E328" s="14">
        <v>388159</v>
      </c>
      <c r="F328" s="14">
        <v>1133229</v>
      </c>
      <c r="G328" s="16">
        <f t="shared" si="8"/>
        <v>2.7636873874827756</v>
      </c>
      <c r="H328" s="16">
        <f t="shared" si="9"/>
        <v>3.923096282255173</v>
      </c>
      <c r="I328" s="17">
        <f t="shared" si="9"/>
        <v>-0.4775759726065729</v>
      </c>
      <c r="J328" s="66"/>
      <c r="K328" s="12"/>
      <c r="L328" s="66"/>
      <c r="M328" s="67"/>
    </row>
    <row r="329" spans="1:13" ht="31.5" customHeight="1">
      <c r="A329" s="73" t="s">
        <v>66</v>
      </c>
      <c r="B329" s="14">
        <v>9222</v>
      </c>
      <c r="C329" s="68">
        <v>28156</v>
      </c>
      <c r="D329" s="14">
        <v>9815</v>
      </c>
      <c r="E329" s="14">
        <v>9776</v>
      </c>
      <c r="F329" s="14">
        <v>29445</v>
      </c>
      <c r="G329" s="16">
        <f t="shared" si="8"/>
        <v>-0.39735099337748636</v>
      </c>
      <c r="H329" s="16">
        <f t="shared" si="9"/>
        <v>6.007373671654733</v>
      </c>
      <c r="I329" s="17">
        <f t="shared" si="9"/>
        <v>4.578065066060503</v>
      </c>
      <c r="J329" s="12"/>
      <c r="K329" s="12"/>
      <c r="L329" s="66"/>
      <c r="M329" s="67"/>
    </row>
    <row r="330" spans="1:13" ht="31.5" customHeight="1">
      <c r="A330" s="73" t="s">
        <v>67</v>
      </c>
      <c r="B330" s="14">
        <v>202231</v>
      </c>
      <c r="C330" s="68" t="s">
        <v>69</v>
      </c>
      <c r="D330" s="14">
        <v>208961</v>
      </c>
      <c r="E330" s="14">
        <v>209539</v>
      </c>
      <c r="F330" s="68" t="s">
        <v>69</v>
      </c>
      <c r="G330" s="16">
        <f t="shared" si="8"/>
        <v>0.2766066395164728</v>
      </c>
      <c r="H330" s="16">
        <f t="shared" si="9"/>
        <v>3.6136892959041944</v>
      </c>
      <c r="I330" s="74" t="s">
        <v>69</v>
      </c>
      <c r="J330" s="66"/>
      <c r="K330" s="12"/>
      <c r="L330" s="66"/>
      <c r="M330" s="67"/>
    </row>
    <row r="331" spans="1:13" ht="31.5" customHeight="1" thickBot="1">
      <c r="A331" s="72" t="s">
        <v>68</v>
      </c>
      <c r="B331" s="18">
        <v>55929</v>
      </c>
      <c r="C331" s="69">
        <v>186297</v>
      </c>
      <c r="D331" s="18">
        <v>65727</v>
      </c>
      <c r="E331" s="18">
        <v>57640</v>
      </c>
      <c r="F331" s="18">
        <v>200812</v>
      </c>
      <c r="G331" s="20">
        <f t="shared" si="8"/>
        <v>-12.303923806046228</v>
      </c>
      <c r="H331" s="20">
        <f t="shared" si="9"/>
        <v>3.0592358168392053</v>
      </c>
      <c r="I331" s="21">
        <f t="shared" si="9"/>
        <v>7.791322458225309</v>
      </c>
      <c r="J331" s="66"/>
      <c r="K331" s="12"/>
      <c r="L331" s="66"/>
      <c r="M331" s="67"/>
    </row>
    <row r="332" spans="1:11" ht="31.5" customHeight="1">
      <c r="A332" s="27" t="s">
        <v>19</v>
      </c>
      <c r="B332" s="27"/>
      <c r="C332" s="27"/>
      <c r="D332" s="13"/>
      <c r="E332" s="13"/>
      <c r="F332" s="13"/>
      <c r="G332" s="13"/>
      <c r="K332" s="11"/>
    </row>
    <row r="333" spans="1:9" ht="16.5">
      <c r="A333" s="29" t="s">
        <v>91</v>
      </c>
      <c r="B333" s="29"/>
      <c r="C333" s="29"/>
      <c r="D333" s="29"/>
      <c r="E333" s="29"/>
      <c r="F333" s="29"/>
      <c r="G333" s="29"/>
      <c r="H333" s="7"/>
      <c r="I333" s="7"/>
    </row>
    <row r="334" spans="1:9" ht="16.5">
      <c r="A334" s="29" t="s">
        <v>86</v>
      </c>
      <c r="B334" s="29"/>
      <c r="C334" s="29"/>
      <c r="D334" s="29"/>
      <c r="E334" s="29"/>
      <c r="F334" s="29"/>
      <c r="G334" s="29"/>
      <c r="H334" s="8"/>
      <c r="I334" s="8"/>
    </row>
    <row r="335" spans="1:7" ht="16.5">
      <c r="A335" s="29"/>
      <c r="B335" s="29"/>
      <c r="C335" s="29"/>
      <c r="D335" s="29"/>
      <c r="E335" s="29"/>
      <c r="F335" s="13"/>
      <c r="G335" s="13"/>
    </row>
  </sheetData>
  <sheetProtection/>
  <mergeCells count="99">
    <mergeCell ref="D168:F168"/>
    <mergeCell ref="B168:C168"/>
    <mergeCell ref="D245:E245"/>
    <mergeCell ref="A285:B285"/>
    <mergeCell ref="A253:B253"/>
    <mergeCell ref="D169:D170"/>
    <mergeCell ref="C169:C170"/>
    <mergeCell ref="A245:B246"/>
    <mergeCell ref="A281:B282"/>
    <mergeCell ref="A252:B252"/>
    <mergeCell ref="A255:B255"/>
    <mergeCell ref="B207:B208"/>
    <mergeCell ref="B206:C206"/>
    <mergeCell ref="C281:D281"/>
    <mergeCell ref="B319:C319"/>
    <mergeCell ref="E320:E321"/>
    <mergeCell ref="C320:C321"/>
    <mergeCell ref="A289:D289"/>
    <mergeCell ref="A319:A321"/>
    <mergeCell ref="A287:B287"/>
    <mergeCell ref="F320:F321"/>
    <mergeCell ref="D320:D321"/>
    <mergeCell ref="B320:B321"/>
    <mergeCell ref="A310:I311"/>
    <mergeCell ref="G319:I319"/>
    <mergeCell ref="D319:F319"/>
    <mergeCell ref="A182:E182"/>
    <mergeCell ref="A284:B284"/>
    <mergeCell ref="A257:B257"/>
    <mergeCell ref="A283:B283"/>
    <mergeCell ref="F257:G257"/>
    <mergeCell ref="F283:G283"/>
    <mergeCell ref="F256:G256"/>
    <mergeCell ref="A206:A208"/>
    <mergeCell ref="F245:I245"/>
    <mergeCell ref="A256:B256"/>
    <mergeCell ref="H287:I287"/>
    <mergeCell ref="A288:B288"/>
    <mergeCell ref="F288:G288"/>
    <mergeCell ref="H288:I288"/>
    <mergeCell ref="A258:D258"/>
    <mergeCell ref="H283:I283"/>
    <mergeCell ref="F286:G286"/>
    <mergeCell ref="F287:G287"/>
    <mergeCell ref="H282:I282"/>
    <mergeCell ref="F284:G284"/>
    <mergeCell ref="A251:B251"/>
    <mergeCell ref="A248:B248"/>
    <mergeCell ref="H285:I285"/>
    <mergeCell ref="H286:I286"/>
    <mergeCell ref="A249:B249"/>
    <mergeCell ref="A250:B250"/>
    <mergeCell ref="A254:B254"/>
    <mergeCell ref="A286:B286"/>
    <mergeCell ref="H255:I255"/>
    <mergeCell ref="H248:I248"/>
    <mergeCell ref="F246:G246"/>
    <mergeCell ref="E207:E208"/>
    <mergeCell ref="F249:G249"/>
    <mergeCell ref="F247:G247"/>
    <mergeCell ref="A219:F219"/>
    <mergeCell ref="F250:G250"/>
    <mergeCell ref="D207:D208"/>
    <mergeCell ref="P285:Q285"/>
    <mergeCell ref="H251:I251"/>
    <mergeCell ref="H252:I252"/>
    <mergeCell ref="H253:I253"/>
    <mergeCell ref="H254:I254"/>
    <mergeCell ref="H249:I249"/>
    <mergeCell ref="H257:I257"/>
    <mergeCell ref="H284:I284"/>
    <mergeCell ref="H256:I256"/>
    <mergeCell ref="H250:I250"/>
    <mergeCell ref="F285:G285"/>
    <mergeCell ref="F248:G248"/>
    <mergeCell ref="F254:G254"/>
    <mergeCell ref="E1:F1"/>
    <mergeCell ref="A7:I11"/>
    <mergeCell ref="A168:A170"/>
    <mergeCell ref="G168:I168"/>
    <mergeCell ref="G1:H1"/>
    <mergeCell ref="A46:I154"/>
    <mergeCell ref="F282:G282"/>
    <mergeCell ref="F253:G253"/>
    <mergeCell ref="F252:G252"/>
    <mergeCell ref="E281:I281"/>
    <mergeCell ref="H247:I247"/>
    <mergeCell ref="F255:G255"/>
    <mergeCell ref="F251:G251"/>
    <mergeCell ref="B169:B170"/>
    <mergeCell ref="G2:H2"/>
    <mergeCell ref="F169:F170"/>
    <mergeCell ref="E169:E170"/>
    <mergeCell ref="C207:C208"/>
    <mergeCell ref="A247:B247"/>
    <mergeCell ref="G206:I206"/>
    <mergeCell ref="H246:I246"/>
    <mergeCell ref="D206:F206"/>
    <mergeCell ref="F207:F208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심규정</cp:lastModifiedBy>
  <cp:lastPrinted>2018-05-08T05:36:59Z</cp:lastPrinted>
  <dcterms:created xsi:type="dcterms:W3CDTF">2008-07-22T00:46:49Z</dcterms:created>
  <dcterms:modified xsi:type="dcterms:W3CDTF">2018-06-05T02:12:34Z</dcterms:modified>
  <cp:category/>
  <cp:version/>
  <cp:contentType/>
  <cp:contentStatus/>
</cp:coreProperties>
</file>